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4o Trim 2022/"/>
    </mc:Choice>
  </mc:AlternateContent>
  <xr:revisionPtr revIDLastSave="88" documentId="13_ncr:1_{6C225701-7B4A-4536-91A8-CC88C922B1CC}" xr6:coauthVersionLast="47" xr6:coauthVersionMax="47" xr10:uidLastSave="{10708C86-B11C-4B3E-A5EC-E1765EC5B90E}"/>
  <bookViews>
    <workbookView xWindow="-108" yWindow="-108" windowWidth="23256" windowHeight="12456" xr2:uid="{00000000-000D-0000-FFFF-FFFF00000000}"/>
  </bookViews>
  <sheets>
    <sheet name="PPI" sheetId="1" r:id="rId1"/>
    <sheet name="Instructivo_PPI" sheetId="4" r:id="rId2"/>
  </sheets>
  <definedNames>
    <definedName name="_xlnm._FilterDatabase" localSheetId="0" hidden="1">PPI!$A$3:$O$65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5" i="1" l="1"/>
  <c r="J65" i="1"/>
  <c r="N65" i="1" s="1"/>
  <c r="M64" i="1"/>
  <c r="J64" i="1"/>
  <c r="O64" i="1" s="1"/>
  <c r="M63" i="1"/>
  <c r="J63" i="1"/>
  <c r="N63" i="1" s="1"/>
  <c r="O62" i="1"/>
  <c r="N62" i="1"/>
  <c r="M62" i="1"/>
  <c r="J62" i="1"/>
  <c r="M61" i="1"/>
  <c r="J61" i="1"/>
  <c r="O61" i="1" s="1"/>
  <c r="M60" i="1"/>
  <c r="J60" i="1"/>
  <c r="O60" i="1" s="1"/>
  <c r="O59" i="1"/>
  <c r="N59" i="1"/>
  <c r="M59" i="1"/>
  <c r="J59" i="1"/>
  <c r="M58" i="1"/>
  <c r="J58" i="1"/>
  <c r="O58" i="1" s="1"/>
  <c r="M57" i="1"/>
  <c r="J57" i="1"/>
  <c r="N57" i="1" s="1"/>
  <c r="N56" i="1"/>
  <c r="M56" i="1"/>
  <c r="J56" i="1"/>
  <c r="O56" i="1" s="1"/>
  <c r="M55" i="1"/>
  <c r="J55" i="1"/>
  <c r="O55" i="1" s="1"/>
  <c r="M54" i="1"/>
  <c r="J54" i="1"/>
  <c r="N54" i="1" s="1"/>
  <c r="M53" i="1"/>
  <c r="J53" i="1"/>
  <c r="N53" i="1" s="1"/>
  <c r="M52" i="1"/>
  <c r="J52" i="1"/>
  <c r="O52" i="1" s="1"/>
  <c r="M51" i="1"/>
  <c r="J51" i="1"/>
  <c r="N51" i="1" s="1"/>
  <c r="M50" i="1"/>
  <c r="J50" i="1"/>
  <c r="N50" i="1" s="1"/>
  <c r="M49" i="1"/>
  <c r="J49" i="1"/>
  <c r="N49" i="1" s="1"/>
  <c r="M48" i="1"/>
  <c r="J48" i="1"/>
  <c r="O48" i="1" s="1"/>
  <c r="M47" i="1"/>
  <c r="J47" i="1"/>
  <c r="O47" i="1" s="1"/>
  <c r="M46" i="1"/>
  <c r="J46" i="1"/>
  <c r="O46" i="1" s="1"/>
  <c r="M45" i="1"/>
  <c r="J45" i="1"/>
  <c r="O45" i="1" s="1"/>
  <c r="M44" i="1"/>
  <c r="J44" i="1"/>
  <c r="O44" i="1" s="1"/>
  <c r="M43" i="1"/>
  <c r="J43" i="1"/>
  <c r="O43" i="1" s="1"/>
  <c r="M42" i="1"/>
  <c r="J42" i="1"/>
  <c r="O42" i="1" s="1"/>
  <c r="M41" i="1"/>
  <c r="J41" i="1"/>
  <c r="N41" i="1" s="1"/>
  <c r="M40" i="1"/>
  <c r="J40" i="1"/>
  <c r="O40" i="1" s="1"/>
  <c r="M39" i="1"/>
  <c r="J39" i="1"/>
  <c r="O39" i="1" s="1"/>
  <c r="M38" i="1"/>
  <c r="J38" i="1"/>
  <c r="O38" i="1" s="1"/>
  <c r="M37" i="1"/>
  <c r="J37" i="1"/>
  <c r="O37" i="1" s="1"/>
  <c r="M36" i="1"/>
  <c r="J36" i="1"/>
  <c r="O36" i="1" s="1"/>
  <c r="O35" i="1"/>
  <c r="N35" i="1"/>
  <c r="M35" i="1"/>
  <c r="J35" i="1"/>
  <c r="M34" i="1"/>
  <c r="J34" i="1"/>
  <c r="O34" i="1" s="1"/>
  <c r="M33" i="1"/>
  <c r="J33" i="1"/>
  <c r="N33" i="1" s="1"/>
  <c r="M32" i="1"/>
  <c r="J32" i="1"/>
  <c r="O32" i="1" s="1"/>
  <c r="M31" i="1"/>
  <c r="J31" i="1"/>
  <c r="N31" i="1" s="1"/>
  <c r="M30" i="1"/>
  <c r="J30" i="1"/>
  <c r="O30" i="1" s="1"/>
  <c r="M29" i="1"/>
  <c r="J29" i="1"/>
  <c r="O29" i="1" s="1"/>
  <c r="M28" i="1"/>
  <c r="J28" i="1"/>
  <c r="O28" i="1" s="1"/>
  <c r="M27" i="1"/>
  <c r="J27" i="1"/>
  <c r="O27" i="1" s="1"/>
  <c r="M26" i="1"/>
  <c r="J26" i="1"/>
  <c r="O26" i="1" s="1"/>
  <c r="O25" i="1"/>
  <c r="M25" i="1"/>
  <c r="J25" i="1"/>
  <c r="N25" i="1" s="1"/>
  <c r="M24" i="1"/>
  <c r="L24" i="1"/>
  <c r="J24" i="1"/>
  <c r="O24" i="1" s="1"/>
  <c r="M23" i="1"/>
  <c r="L23" i="1"/>
  <c r="J23" i="1"/>
  <c r="N23" i="1" s="1"/>
  <c r="M22" i="1"/>
  <c r="L22" i="1"/>
  <c r="J22" i="1"/>
  <c r="O22" i="1" s="1"/>
  <c r="M21" i="1"/>
  <c r="L21" i="1"/>
  <c r="J21" i="1"/>
  <c r="O21" i="1" s="1"/>
  <c r="M20" i="1"/>
  <c r="L20" i="1"/>
  <c r="J20" i="1"/>
  <c r="O20" i="1" s="1"/>
  <c r="M19" i="1"/>
  <c r="L19" i="1"/>
  <c r="J19" i="1"/>
  <c r="O19" i="1" s="1"/>
  <c r="M18" i="1"/>
  <c r="L18" i="1"/>
  <c r="J18" i="1"/>
  <c r="O18" i="1" s="1"/>
  <c r="M17" i="1"/>
  <c r="L17" i="1"/>
  <c r="J17" i="1"/>
  <c r="N17" i="1" s="1"/>
  <c r="M16" i="1"/>
  <c r="L16" i="1"/>
  <c r="J16" i="1"/>
  <c r="O16" i="1" s="1"/>
  <c r="M15" i="1"/>
  <c r="J15" i="1"/>
  <c r="O15" i="1" s="1"/>
  <c r="M14" i="1"/>
  <c r="L14" i="1"/>
  <c r="J14" i="1"/>
  <c r="O14" i="1" s="1"/>
  <c r="M13" i="1"/>
  <c r="L13" i="1"/>
  <c r="J13" i="1"/>
  <c r="N13" i="1" s="1"/>
  <c r="M12" i="1"/>
  <c r="L12" i="1"/>
  <c r="J12" i="1"/>
  <c r="O12" i="1" s="1"/>
  <c r="M11" i="1"/>
  <c r="L11" i="1"/>
  <c r="J11" i="1"/>
  <c r="O11" i="1" s="1"/>
  <c r="M10" i="1"/>
  <c r="L10" i="1"/>
  <c r="J10" i="1"/>
  <c r="O10" i="1" s="1"/>
  <c r="M9" i="1"/>
  <c r="L9" i="1"/>
  <c r="J9" i="1"/>
  <c r="N9" i="1" s="1"/>
  <c r="O8" i="1"/>
  <c r="M8" i="1"/>
  <c r="J8" i="1"/>
  <c r="N8" i="1" s="1"/>
  <c r="M7" i="1"/>
  <c r="L7" i="1"/>
  <c r="J7" i="1"/>
  <c r="N7" i="1" s="1"/>
  <c r="M6" i="1"/>
  <c r="J6" i="1"/>
  <c r="N6" i="1" s="1"/>
  <c r="J4" i="1"/>
  <c r="O51" i="1" l="1"/>
  <c r="O54" i="1"/>
  <c r="O57" i="1"/>
  <c r="N48" i="1"/>
  <c r="O33" i="1"/>
  <c r="N43" i="1"/>
  <c r="N46" i="1"/>
  <c r="O49" i="1"/>
  <c r="N19" i="1"/>
  <c r="N27" i="1"/>
  <c r="O6" i="1"/>
  <c r="O41" i="1"/>
  <c r="N11" i="1"/>
  <c r="O17" i="1"/>
  <c r="N38" i="1"/>
  <c r="N40" i="1"/>
  <c r="O9" i="1"/>
  <c r="N30" i="1"/>
  <c r="N32" i="1"/>
  <c r="N22" i="1"/>
  <c r="N24" i="1"/>
  <c r="N14" i="1"/>
  <c r="N16" i="1"/>
  <c r="N64" i="1"/>
  <c r="O65" i="1"/>
  <c r="N21" i="1"/>
  <c r="N37" i="1"/>
  <c r="N45" i="1"/>
  <c r="N61" i="1"/>
  <c r="N10" i="1"/>
  <c r="O13" i="1"/>
  <c r="N18" i="1"/>
  <c r="N26" i="1"/>
  <c r="O53" i="1"/>
  <c r="N58" i="1"/>
  <c r="N15" i="1"/>
  <c r="N39" i="1"/>
  <c r="N47" i="1"/>
  <c r="O50" i="1"/>
  <c r="N55" i="1"/>
  <c r="O7" i="1"/>
  <c r="N12" i="1"/>
  <c r="N20" i="1"/>
  <c r="O23" i="1"/>
  <c r="N28" i="1"/>
  <c r="O31" i="1"/>
  <c r="N36" i="1"/>
  <c r="N44" i="1"/>
  <c r="N52" i="1"/>
  <c r="N60" i="1"/>
  <c r="O63" i="1"/>
  <c r="N29" i="1"/>
  <c r="N34" i="1"/>
  <c r="N42" i="1"/>
  <c r="M5" i="1" l="1"/>
  <c r="L5" i="1"/>
  <c r="J5" i="1"/>
  <c r="O5" i="1" s="1"/>
  <c r="N5" i="1" l="1"/>
  <c r="M4" i="1" l="1"/>
  <c r="L4" i="1"/>
  <c r="O4" i="1"/>
  <c r="N4" i="1" l="1"/>
</calcChain>
</file>

<file path=xl/sharedStrings.xml><?xml version="1.0" encoding="utf-8"?>
<sst xmlns="http://schemas.openxmlformats.org/spreadsheetml/2006/main" count="354" uniqueCount="236">
  <si>
    <t>Nombre</t>
  </si>
  <si>
    <t>UR</t>
  </si>
  <si>
    <t>Inversión</t>
  </si>
  <si>
    <t>Aprobado</t>
  </si>
  <si>
    <t>Modificado</t>
  </si>
  <si>
    <t>Descripción</t>
  </si>
  <si>
    <t>Devengado</t>
  </si>
  <si>
    <t>Alcanzado</t>
  </si>
  <si>
    <t>Metas</t>
  </si>
  <si>
    <t>Programado</t>
  </si>
  <si>
    <t>Devengado/ Aprobado</t>
  </si>
  <si>
    <t>Devengado/ Modificado</t>
  </si>
  <si>
    <t>Alcanzado/ Programado</t>
  </si>
  <si>
    <t>Alcanzado/ Modificado</t>
  </si>
  <si>
    <t>% Avance Metas</t>
  </si>
  <si>
    <t>% Avance Financiero</t>
  </si>
  <si>
    <t>Clave del Programa/ Proyecto</t>
  </si>
  <si>
    <t>Instructivo</t>
  </si>
  <si>
    <t>Restricción:</t>
  </si>
  <si>
    <t>Apegarse al número de columnas.</t>
  </si>
  <si>
    <r>
      <rPr>
        <b/>
        <sz val="8"/>
        <color indexed="8"/>
        <rFont val="Arial"/>
        <family val="2"/>
      </rPr>
      <t>UR</t>
    </r>
    <r>
      <rPr>
        <sz val="8"/>
        <color indexed="8"/>
        <rFont val="Arial"/>
        <family val="2"/>
      </rPr>
      <t>: Indicar la dependencia/entidad responsable del programa/proyecto.</t>
    </r>
  </si>
  <si>
    <r>
      <rPr>
        <b/>
        <sz val="8"/>
        <color indexed="8"/>
        <rFont val="Arial"/>
        <family val="2"/>
      </rPr>
      <t>APROBADO</t>
    </r>
    <r>
      <rPr>
        <sz val="8"/>
        <color indexed="8"/>
        <rFont val="Arial"/>
        <family val="2"/>
      </rPr>
      <t>: Refleja las asignaciones presupuestarias anuales comprometidas en el Presupuesto de Egresos.</t>
    </r>
  </si>
  <si>
    <r>
      <rPr>
        <b/>
        <sz val="8"/>
        <color indexed="8"/>
        <rFont val="Arial"/>
        <family val="2"/>
      </rPr>
      <t>MODIFICADO</t>
    </r>
    <r>
      <rPr>
        <sz val="8"/>
        <color indexed="8"/>
        <rFont val="Arial"/>
        <family val="2"/>
      </rPr>
      <t>: Es el momento que refleja la asignación presupuestaria que resulta de incorporar; en su caso, las adecuaciones presupuestarias al presupuesto aprobado.</t>
    </r>
  </si>
  <si>
    <r>
      <rPr>
        <b/>
        <sz val="8"/>
        <color indexed="8"/>
        <rFont val="Arial"/>
        <family val="2"/>
      </rPr>
      <t>DEVENGADO</t>
    </r>
    <r>
      <rPr>
        <sz val="8"/>
        <color indexed="8"/>
        <rFont val="Arial"/>
        <family val="2"/>
      </rPr>
      <t>: Este momento contable refleja el reconocimiento de una obligación de pago a favor de terceros por la recepción de conformidad de bienes, servicios y obras oportunamente contratados; así como de las obligaciones que derivan de tratados, leyes, decretos, resoluciones y sentencias definitivas.</t>
    </r>
  </si>
  <si>
    <r>
      <rPr>
        <b/>
        <sz val="8"/>
        <color indexed="8"/>
        <rFont val="Arial"/>
        <family val="2"/>
      </rPr>
      <t>CLAVE DEL PROGRAMA/ PROYECTO</t>
    </r>
    <r>
      <rPr>
        <sz val="8"/>
        <color indexed="8"/>
        <rFont val="Arial"/>
        <family val="2"/>
      </rPr>
      <t>: Clave asignada al programa/proyecto.</t>
    </r>
  </si>
  <si>
    <r>
      <rPr>
        <b/>
        <sz val="8"/>
        <color indexed="8"/>
        <rFont val="Arial"/>
        <family val="2"/>
      </rPr>
      <t>NOMBRE</t>
    </r>
    <r>
      <rPr>
        <sz val="8"/>
        <color indexed="8"/>
        <rFont val="Arial"/>
        <family val="2"/>
      </rPr>
      <t>: Nombre genérico del programa/proyecto.</t>
    </r>
  </si>
  <si>
    <r>
      <rPr>
        <b/>
        <sz val="8"/>
        <color indexed="8"/>
        <rFont val="Arial"/>
        <family val="2"/>
      </rPr>
      <t>DESCRIPCIÓN</t>
    </r>
    <r>
      <rPr>
        <sz val="8"/>
        <color indexed="8"/>
        <rFont val="Arial"/>
        <family val="2"/>
      </rPr>
      <t>: Describir el programa/proyecto.</t>
    </r>
  </si>
  <si>
    <r>
      <rPr>
        <b/>
        <sz val="8"/>
        <color indexed="8"/>
        <rFont val="Arial"/>
        <family val="2"/>
      </rPr>
      <t>METAS</t>
    </r>
    <r>
      <rPr>
        <sz val="8"/>
        <color indexed="8"/>
        <rFont val="Arial"/>
        <family val="2"/>
      </rPr>
      <t>: Nivel cuantificable anual de las metas aprobadas y modificadas.</t>
    </r>
  </si>
  <si>
    <r>
      <rPr>
        <b/>
        <sz val="8"/>
        <color indexed="8"/>
        <rFont val="Arial"/>
        <family val="2"/>
      </rPr>
      <t>META PROGRAMADA</t>
    </r>
    <r>
      <rPr>
        <sz val="8"/>
        <color indexed="8"/>
        <rFont val="Arial"/>
        <family val="2"/>
      </rPr>
      <t>: Resultado cuantificable de las acciones dirigidas hacia un fin u objetivo previamente definido y esperado en forma organizada y representativa de las asignaciones de los recursos.</t>
    </r>
  </si>
  <si>
    <r>
      <rPr>
        <b/>
        <sz val="8"/>
        <color indexed="8"/>
        <rFont val="Arial"/>
        <family val="2"/>
      </rPr>
      <t>META MODIFICADA</t>
    </r>
    <r>
      <rPr>
        <sz val="8"/>
        <color indexed="8"/>
        <rFont val="Arial"/>
        <family val="2"/>
      </rPr>
      <t xml:space="preserve">: Nivel cuantificable de las ampliaciones o reducciones de los fines u objetivos establecidos originalmente en la meta programada y que comprende las variaciones dentro del proceso programático-presupuestario. </t>
    </r>
  </si>
  <si>
    <r>
      <rPr>
        <b/>
        <sz val="8"/>
        <color indexed="8"/>
        <rFont val="Arial"/>
        <family val="2"/>
      </rPr>
      <t>META ALCANZADA</t>
    </r>
    <r>
      <rPr>
        <sz val="8"/>
        <color indexed="8"/>
        <rFont val="Arial"/>
        <family val="2"/>
      </rPr>
      <t>: Es el resultado cuantificable de los fines u objetivos realmente logrados comparados con los originalmente establecidos.</t>
    </r>
  </si>
  <si>
    <r>
      <rPr>
        <b/>
        <sz val="8"/>
        <color indexed="8"/>
        <rFont val="Arial"/>
        <family val="2"/>
      </rPr>
      <t>% AVANCE FINANCIERO</t>
    </r>
    <r>
      <rPr>
        <sz val="8"/>
        <color indexed="8"/>
        <rFont val="Arial"/>
        <family val="2"/>
      </rPr>
      <t>: Valor absoluto y relativo que registre el gasto con relación a su meta anual correspondiente al programa, proyecto o actividad que se trate. (DOF 9-dic-09).</t>
    </r>
  </si>
  <si>
    <r>
      <rPr>
        <b/>
        <sz val="8"/>
        <color indexed="8"/>
        <rFont val="Arial"/>
        <family val="2"/>
      </rPr>
      <t>% AVANCE DE METAS</t>
    </r>
    <r>
      <rPr>
        <sz val="8"/>
        <color indexed="8"/>
        <rFont val="Arial"/>
        <family val="2"/>
      </rPr>
      <t>: Valor absoluto y relativo que registre el cumplimiento de logros u objetivos con respecto a los originalmente programados.</t>
    </r>
  </si>
  <si>
    <r>
      <rPr>
        <b/>
        <sz val="8"/>
        <color indexed="8"/>
        <rFont val="Arial"/>
        <family val="2"/>
      </rPr>
      <t>INVERSIÓN</t>
    </r>
    <r>
      <rPr>
        <sz val="8"/>
        <color theme="1"/>
        <rFont val="Arial"/>
        <family val="2"/>
      </rPr>
      <t>: Asignaciones destinadas al programa/proyecto. (Adquisiciones, mantenimiento, estudios de inversión, Infraestructura, etc.)</t>
    </r>
  </si>
  <si>
    <t>Programas y proyectos de inversión</t>
  </si>
  <si>
    <t>Se especifican las acciones que implican erogaciones de gasto de capital destinadas tanto a obra pública en infraestructura como a la adquisición y modificación de inmuebles, adquisiciones de bienes muebles asociadas a estos programas, y rehabilitaciones que impliquen un aumento en la capacidad o vida útil de los activos de infraestructura e inmuebles.</t>
  </si>
  <si>
    <r>
      <t xml:space="preserve">Se muestra la integración de la asignación de los recursos destinados a los programas y proyectos de inversión concluidos y en proceso en un ejercicio, especificando las erogaciones de gasto de capital destinadas tanto a obra pública en infraestructura como a la adquisición y modificación de inmuebles, adquisiciones de bienes muebles asociadas a los programas, y rehabilitaciones que impliquen un aumento en la capacidad o vida útil de los activos de infraestructura e inmuebles. </t>
    </r>
    <r>
      <rPr>
        <b/>
        <vertAlign val="superscript"/>
        <sz val="9.6"/>
        <color theme="1"/>
        <rFont val="Arial"/>
        <family val="2"/>
      </rPr>
      <t>1</t>
    </r>
  </si>
  <si>
    <t>_____________________________</t>
  </si>
  <si>
    <r>
      <rPr>
        <b/>
        <vertAlign val="superscript"/>
        <sz val="9.6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Apartado “VI. Estados Presupuestarios, Financieros y Económicos a producir y sus objetivos” del Marco conceptual de Contabilidad Gubernamental</t>
    </r>
  </si>
  <si>
    <r>
      <rPr>
        <b/>
        <sz val="9.6"/>
        <color rgb="FFFF0000"/>
        <rFont val="Arial"/>
        <family val="2"/>
      </rPr>
      <t>Nota:</t>
    </r>
    <r>
      <rPr>
        <b/>
        <sz val="8"/>
        <color theme="1"/>
        <rFont val="Arial"/>
        <family val="2"/>
      </rPr>
      <t xml:space="preserve"> Es importante que en este reporte se incluyan todos los programas y proyectos que desde la construcción programática del presupuesto fueron clasificados por el Ente como de inversión, independientemente de las nomenclaturas asignadas.</t>
    </r>
  </si>
  <si>
    <t>Unidad de medida</t>
  </si>
  <si>
    <r>
      <rPr>
        <b/>
        <sz val="8"/>
        <color indexed="8"/>
        <rFont val="Arial"/>
        <family val="2"/>
      </rPr>
      <t>META UNIDAD DE MEDIDA</t>
    </r>
    <r>
      <rPr>
        <sz val="8"/>
        <color indexed="8"/>
        <rFont val="Arial"/>
        <family val="2"/>
      </rPr>
      <t>: Indicar la unidad de medida de la meta acorde al entregable.</t>
    </r>
  </si>
  <si>
    <t>K0006</t>
  </si>
  <si>
    <t>****  K0006  CONST. GAV. PAN YURI</t>
  </si>
  <si>
    <t>CONST. DE GAVETAS EN EL PANTEON MUNICIPAL EN CABECERA MUNICIPAL MUNICIPIO DE YURIRIA, GTO</t>
  </si>
  <si>
    <t>accion</t>
  </si>
  <si>
    <t>K0007</t>
  </si>
  <si>
    <t>****  K0007  PROGRAMA LICENCIAS</t>
  </si>
  <si>
    <t>PROGRAMA LICENCIAS</t>
  </si>
  <si>
    <t>***   31111-C306  PROGRAMA LICENCIAS D</t>
  </si>
  <si>
    <t>K0556</t>
  </si>
  <si>
    <t>****  K0556  CONST DESA  BORDERIA</t>
  </si>
  <si>
    <t>CONSTRUCCIÓN, DESAZOLVE, CONSERVACIÓN Y MEJORAMIENTO DE OBRAS DE BORDERIA PARA ABREVADEROS EN DIVERSAS COMUNIDADES DEL MUNICIPIO DE YURIRIA, GTO.</t>
  </si>
  <si>
    <t>***   31111-C402  DIR DE OBRAS PUB</t>
  </si>
  <si>
    <t>K0583</t>
  </si>
  <si>
    <t>****  K0583  MI COLONIA A COLOR</t>
  </si>
  <si>
    <t>MI COLONIA A COLOR</t>
  </si>
  <si>
    <t>***   31111-C701  DIR DE DES SOCIAL</t>
  </si>
  <si>
    <t>K0565</t>
  </si>
  <si>
    <t>****  K0565  CALENTADORES SOLARES</t>
  </si>
  <si>
    <t>CALENTADORES SOLARES</t>
  </si>
  <si>
    <t>K0673</t>
  </si>
  <si>
    <t>****  K0673  ELECT C ZARAGOZA</t>
  </si>
  <si>
    <t>ELECTRIFICACION EN LA CALLE ZARAGOZA. LOCALIDAD EL MORAL MUNICIPIO DE YURIRIA</t>
  </si>
  <si>
    <t>K0676</t>
  </si>
  <si>
    <t>****  K0676  ALUM PUB C AGUSTIN M</t>
  </si>
  <si>
    <t>ALUMBRADO PUBLICO CALLE AGUSTIN MELGAR. LOCALIDAD JUAN LUCAS MUNICIPIO DE YURIRIA</t>
  </si>
  <si>
    <t>K0698</t>
  </si>
  <si>
    <t>****  K0698  CONS ELEC C PRIV MOR</t>
  </si>
  <si>
    <t>CONSTRUCCIÓN DE ELECTRIFICACIÓN, EN EL MUNICIPIO DE YURIRIA, GTO., EN LA LOCALIDAD SAN VICENTE JOYUELA, EN LA CALLE PRIVADA MORELOS.</t>
  </si>
  <si>
    <t>K0700</t>
  </si>
  <si>
    <t>****  K0700  DRENAJE C ALDAMA Y C</t>
  </si>
  <si>
    <t>CONSTRUCCION DE RED DE DRENAJE SANITARIO, EN EL MUNICIPIO DE YURIRIA, GTO., EN LA LOCALIDAD DE TEJOCOTE DE CALERA, EN LA CALLE ALDAMA Y CALZADA DEL YAQUI.</t>
  </si>
  <si>
    <t>K0704</t>
  </si>
  <si>
    <t>****  K0704  MODER BLVD M HGO 2ET</t>
  </si>
  <si>
    <t>MODERNIZACION DEL BOULEVARD MIGUEL HIDALGO EN LA CABECERA MUNICIPAL DE YURIRIA, GTO. 2a. ETAPA</t>
  </si>
  <si>
    <t>K0705</t>
  </si>
  <si>
    <t>****  K0705  CONST PAV C ESTACION</t>
  </si>
  <si>
    <t>CONSTRUCCION DE PAVIMENTO A BASE DE CONCRETO HIDRAULICO EN EL MUNICIPIO DE YURIRIA, GTO. EN LA LOCALIDAD DE YURIRIA, EN LA CALLE ESTACION.</t>
  </si>
  <si>
    <t>K0724</t>
  </si>
  <si>
    <t>****  K0724  CONST CANCHA FUT UNI</t>
  </si>
  <si>
    <t>CONSTRUCCION DE CANCHA DE PRACTICAS DE FUTBOL EN LA UNIDAD DEPORTIVA DE LA CABECERA MUNICIPAL DE YURIRIA, GTO.</t>
  </si>
  <si>
    <t>K0729</t>
  </si>
  <si>
    <t>****  K0729  PAV MORELOS 2ET</t>
  </si>
  <si>
    <t>CONSTRUCCION DE PAVIMENTO A BASE DE CONCRETO HIDRAULICO EN EL MUNICIPIO DE YURIRIA, GTO. EN LA LOCALIDAD DE YURIRIA, EN LA CALLE JOSE MA. MORELOS 2a. ETAPA</t>
  </si>
  <si>
    <t>K0734</t>
  </si>
  <si>
    <t>****  K0734  CONSTR COLEC PLUVIAL</t>
  </si>
  <si>
    <t>CONSTRUCCION DE COLECTOR PLUVIAL PARA LA COLONIA GUADALUPANA MUNICIPIO DE YURIRIA, GTO</t>
  </si>
  <si>
    <t>K0737</t>
  </si>
  <si>
    <t>****  K0737  LINEA DREN C SN MIGU</t>
  </si>
  <si>
    <t>CONSTRUCCION DE LINEA DE DRENAJE SANITARIO EN LA CALLE SAN MIGUEL LOC. CERANO MUNICIPIO DE YURIRIA, GTO.</t>
  </si>
  <si>
    <t>K0738</t>
  </si>
  <si>
    <t>****  K0738  REH  Y CONST LINEA Y</t>
  </si>
  <si>
    <t>REHABILITACION Y CONSTRUCCION DE LINEA Y RED DE DISTRIBUCION EN PROVIDENCIA DE CUERUNERO MUNICIPIO DE YURIRIA, GTO</t>
  </si>
  <si>
    <t>K0740</t>
  </si>
  <si>
    <t>****  K0740  PAV C FRANCIS I. MADERO</t>
  </si>
  <si>
    <t>PAVIMENTACION DE LA CALLE FRANCISCO I. MADERO CABECERA MUNICIPAL, MUNICIPIO DE YURIRIA, GTO</t>
  </si>
  <si>
    <t>K0741</t>
  </si>
  <si>
    <t>****  K0741  REC ARROYO CAPULIN</t>
  </si>
  <si>
    <t>RECUBRIMIENTO DE CAUSE DE ARROYO DEL CAPULIN A BASE DE CONCRETO HIDRAULICO TRAMO CALLE MORELOS A 5 DE MAYO, CABECERA MUNICIPAL MUNICIPIO DE YURIRIA, GTO</t>
  </si>
  <si>
    <t>K0742</t>
  </si>
  <si>
    <t>****  K0742  CANCHA FUT RAPIDO DE</t>
  </si>
  <si>
    <t>REHABILITACION DE CANCHA DE FUTBOL RAPIDO EN LA UNIDAD DEPORTIVA DE LA COL. CENTRO DE YURIRIA, GTO</t>
  </si>
  <si>
    <t>K0743</t>
  </si>
  <si>
    <t>****  K0743  PAV D P EMBOQ C/CEM</t>
  </si>
  <si>
    <t>PAVIMENTACION A BASE DE PIEDRA EMBOQUILLADA CON CEMENTO EN DIVERSAS CALLES DEL MUNICIPIO DE YURIRIA, GTO</t>
  </si>
  <si>
    <t>K0744</t>
  </si>
  <si>
    <t>****  K0744  AREAS 25 KVA  10 KVA</t>
  </si>
  <si>
    <t xml:space="preserve"> CREACION DE DOS AREAS NUEVAS DE 25 KVA Y 10 KVA 2 FASES NORMA "K" EN CALLES  UNIVERSIDAD, FAC. D QUIMICA Y FAC. DE FISICA. EN LA COLONIA UNIVESIDAD, MUNICIPIO DE YURIRIA, GTO </t>
  </si>
  <si>
    <t>K0745</t>
  </si>
  <si>
    <t>****  K0745  AGUA POT SEC JOYA 2D</t>
  </si>
  <si>
    <t>CONSTRUCCION DE SISTEMA DE AGUA POTABLE SECTOR LA JOYA SEGUNDA ETAPA; AMPLIACION DE LINEA DE CONDUCCION, TANQUE ELEVADO Y LINEA DE ALIMENTACION, CIUDAD DE YURIRIA, GTO.</t>
  </si>
  <si>
    <t>K0746</t>
  </si>
  <si>
    <t>****  K0746  POZO LOC SN MIGUELIT</t>
  </si>
  <si>
    <t>CONSTRUCCION DE POZO PROFUNDO PARA AGUA POTABLE EN EL MUNICIPIO DE YURIRIA EN LA LOCALIDAD DE SAN MIGUELITO</t>
  </si>
  <si>
    <t>K0747</t>
  </si>
  <si>
    <t>****  K0747  REHAB DEP COL INDEPE</t>
  </si>
  <si>
    <t>REHABILITACION DEL DEPOSITO DE MAMPOSTERIA PARA AGUA POTABLE EN EL MUNICIPIO DE YURIRIA, GTO EN LA LOCALIDAD DE YURIRIA DE LA COLONIA NDEPENDENCDIA</t>
  </si>
  <si>
    <t>K0748</t>
  </si>
  <si>
    <t>****  K0748  PAV COL ALDEA C REFO</t>
  </si>
  <si>
    <t>CONSTRUCCION DE PAVIMENTO A BASE DE CONCRETO HIDRAULICO, EN EL MUNICIPIO DE YURIRIA, GTO. EN LA COLONIA LA ALDEA CALLE REFORMA</t>
  </si>
  <si>
    <t>K0749</t>
  </si>
  <si>
    <t>****  K0749  PAV COL ALDEA C LABO</t>
  </si>
  <si>
    <t>CONSTRUCCION DE PAVIMENTO A BASE DE CONCRETO HIDRAULICO, EN EL MUNICIPIO DE YURIRIA, GTO. EN LA COLONIA LA ALDEA CALLE LABORES</t>
  </si>
  <si>
    <t>K0750</t>
  </si>
  <si>
    <t>****  K0750  PAV COL ALDEA C SABI</t>
  </si>
  <si>
    <t>CONSTRUCCION DE PAVIMENTO A BASE DE CONCRETO HIDRAULICO, EN EL MUNICIPIO DE YURIRIA, GTO. EN LA COLONIA LA ALDEA CALLE SABINO</t>
  </si>
  <si>
    <t>K0751</t>
  </si>
  <si>
    <t>****  K0751  PAV C ESTRELLA MAÑAN</t>
  </si>
  <si>
    <t>CONSTRUCCION DE PAVIMENTO A BASE DE CONCRETO HIDRAULICO, EN EL MUNICIPIO DE YURIRIA, GTO. EN LA COLONIA LA ALDEA CALLE ESTRELLA DE LA MAÑANA</t>
  </si>
  <si>
    <t>K0752</t>
  </si>
  <si>
    <t>****  K0752  PAV COL ALDEA LA PAL</t>
  </si>
  <si>
    <t>CONSTRUCCION DE PAVIMENTO A BASE DE CONCRETO HIDRAULICO, EN EL MUNICIPIO DE YURIRIA, GTO. EN LA COLONIA LA ALDEA CALLE LA PALMA</t>
  </si>
  <si>
    <t>K0753</t>
  </si>
  <si>
    <t>****  K0753  AMP CALLE PESCADORES</t>
  </si>
  <si>
    <t>REHABILITACION Y AMPLIACION DE CALLE A BASE DE CONCRETO ASFALTICO, ILUMINACION Y CONFORMACION DE PASEO EN EL MUNICIPIO DE YURIRIA, EN LA LOCALIDAD DE YURIRIA EN LA CALLE PESCADORES</t>
  </si>
  <si>
    <t>K0754</t>
  </si>
  <si>
    <t>****  K0754  PAV CALLE CRISANTEMO</t>
  </si>
  <si>
    <t>CONSTRUCCIÓN DE PAVIMENTO A BASE DE CONCRETO HIDRAULICO, EN EL MUNICIPIO DE YURIRIA GTO, EN LA LOCALIDAD DE YURIRIA EN LA CALLE CRISANTEMO</t>
  </si>
  <si>
    <t>K0755</t>
  </si>
  <si>
    <t>****  K0755  PAV CALLE RIO LAJA.</t>
  </si>
  <si>
    <t>CONSTRUCCIÓN DE PAVIMENTO A BASE DE CONCRETO HIDRAULICO, EN EL MUNICIPIO DE YURIRIA GTO, EN LA LOCALIDAD DE YURIRIA EN LA CALLE RIO LAJA.</t>
  </si>
  <si>
    <t>K0756</t>
  </si>
  <si>
    <t>****  K0756  PAV C FRAY HERMENEGI</t>
  </si>
  <si>
    <t>CONSTRUCCIÓN DE PAVIMENTO A BASE DE CONCRETO HIDRAULICO, EN EL MUNICIPIO DE YURIRIA GTO, EN LA LOCALIDAD DE YURIRIA EN LA CALLE FRAY HERMENEGILDO GALEANA</t>
  </si>
  <si>
    <t>K0757</t>
  </si>
  <si>
    <t>****  K0757  PAV C ARROYO CAPULIN</t>
  </si>
  <si>
    <t xml:space="preserve">CONSTRUCCIÓN DE PAVIMENTO A BASE DE CONCRETO HIDRAULICO, EN EL MUNICIPIO DE YURIRIA GTO, EN LA COLONIA LA ALDEA EN LA CALLE  ARROYO DEL CAPULIN </t>
  </si>
  <si>
    <t>K0758</t>
  </si>
  <si>
    <t>****  K0758  PAVIMENTO C ZARAGOZA</t>
  </si>
  <si>
    <t>CONSTRUCCION DE PAVIMENTO A BASE DE CONCRETO HIDRAULICO, EN EL MUNICIPIO DE YURIRIA, GTO. EN LA LOCALIDAD DEL MORAL EN LA CALLE ZARAGOZA</t>
  </si>
  <si>
    <t>K0759</t>
  </si>
  <si>
    <t>****  K0759  PAV ADOLFO LOPEZ MAT</t>
  </si>
  <si>
    <t>CONSTRUCCION DE PAVIMENTO A BASE DE CONCRETO HIDRAULICO, EN EL MUNICIPIO DE YURIRIA, GTO. EN LA LOCALIDAD LOMA DE ZEMPOALA EN LA CALLE ADOLFO LOPEZ MATEOS</t>
  </si>
  <si>
    <t>K0760</t>
  </si>
  <si>
    <t>****  K0760  CAMINO CER A BUENAV</t>
  </si>
  <si>
    <t>REHABILITACION DEL CAMINO EN YURIRIA GTO. DE LA LOCALIDAD DE CERANO A BUENAVISTA DE CERANO</t>
  </si>
  <si>
    <t>K0761</t>
  </si>
  <si>
    <t>****  K0761  CAMINO OCHO A MONTEC</t>
  </si>
  <si>
    <t>REHABILITACION DEL CAMINO EN YURIRIA GTO. DE LA LOCALIDAD DE OCHOMITAS A MONTECILLO PUNTA</t>
  </si>
  <si>
    <t>K0762</t>
  </si>
  <si>
    <t>****  K0762  CAM PTA CER A SN ISI</t>
  </si>
  <si>
    <t>REHABILITACION DEL CAMINO EN YURIRIA GTO. DE LA LOCALIDAD DE PUERTA CERANO A SAN ISIDRO CALERA</t>
  </si>
  <si>
    <t>K0763</t>
  </si>
  <si>
    <t>****  K0763  CAMINO J LUCAS A MTE</t>
  </si>
  <si>
    <t>REHABILITACION DEL CAMINO EN YURIRIA GTO. DE LA LOCALIDAD DE JUAN LUCAS A MONTE DE LOS JUAREZ</t>
  </si>
  <si>
    <t>K0764</t>
  </si>
  <si>
    <t>****  K0764  ARR CAPULIN 2DA ET</t>
  </si>
  <si>
    <t>RECUBRIMIENTO DE CAUSE DE ARROYO DEL CAPULIN A BASE DE CONCRETO HIDRAULICO 2DA ETAPA, CABECERA MUNICIPAL MUNICIPIO DE YURIRIA, GTO</t>
  </si>
  <si>
    <t>K0765</t>
  </si>
  <si>
    <t>K0767</t>
  </si>
  <si>
    <t>K0768</t>
  </si>
  <si>
    <t>K0769</t>
  </si>
  <si>
    <t>K0770</t>
  </si>
  <si>
    <t>K0771</t>
  </si>
  <si>
    <t>K0772</t>
  </si>
  <si>
    <t>K0773</t>
  </si>
  <si>
    <t>K0774</t>
  </si>
  <si>
    <t>K0775</t>
  </si>
  <si>
    <t>K0776</t>
  </si>
  <si>
    <t>K0777</t>
  </si>
  <si>
    <t>K0778</t>
  </si>
  <si>
    <t>K0779</t>
  </si>
  <si>
    <t>K0780</t>
  </si>
  <si>
    <t>K0781</t>
  </si>
  <si>
    <t>****  K0765  DREN PUERTO PORULLO</t>
  </si>
  <si>
    <t>****  K0767  PAV C J LOPEZ ARIAS</t>
  </si>
  <si>
    <t>****  K0768  CAM A MONTECILLOY PU</t>
  </si>
  <si>
    <t>****  K0769  CONTRUCCION DE CUARTOS</t>
  </si>
  <si>
    <t>****  K0770  GTO ME MUEVE</t>
  </si>
  <si>
    <t>***   31111-C706  DIRECCION DE EDUCACI</t>
  </si>
  <si>
    <t>****  K0771  PROY AGUA UNION Y AN</t>
  </si>
  <si>
    <t>****  K0772  ELAB PROY Y EST AGUA</t>
  </si>
  <si>
    <t>****  K0773  EST DE MEC DE SUELOS</t>
  </si>
  <si>
    <t>****  K0774  PAV C DELICIAS CAB M</t>
  </si>
  <si>
    <t>****  K0775  DRENAJE 1 ET PTO AGU</t>
  </si>
  <si>
    <t>****  K0776  DRENAJE BUENAVISTA</t>
  </si>
  <si>
    <t>****  K0777  PAV RIO LAJA 2DA ET</t>
  </si>
  <si>
    <t>****  K0778  CAM M JUAREZ A STA M</t>
  </si>
  <si>
    <t>****  K0779  BANQUETA C RIO LAJA</t>
  </si>
  <si>
    <t>****  K0780  REHAB PTAR SN JOSE G</t>
  </si>
  <si>
    <t>****  K0781  REHAB PTAR LOC SN FCO</t>
  </si>
  <si>
    <t>AMPLIACION DE RED DE DRENAJE SANITARIO EN LA LOCALIDAD DE PUERTO DE PORULLO EN LA CALLE MORELOS</t>
  </si>
  <si>
    <t>CONSTRUCCION DE PAVIMENTO A BASE DE CONCRETO HIDRAULICO, EN EL MUNICIPIO DE YURIRIA, GTO. EN LA LOCALIDAD DE YURIRIA, EN LA CALLE JOAQUIN LOPEZ ARIAS</t>
  </si>
  <si>
    <t>REHABILITACION DEL CAMINO DE ACCSESO A MONTECILLO Y  PUNTA A BASE DE CARPETA ASFALTICA DE 4CM DE ESPESOR DEL  CAD .0+000 AL CAD .0+946.96</t>
  </si>
  <si>
    <t>CONTRUCCION DE CUARTOS</t>
  </si>
  <si>
    <t>GTO ME MUEVE</t>
  </si>
  <si>
    <t>PROYECTO EJECUTIVO PARA EL ABASTECIMIENTO DE AGUA POTABLE PARA LA COLONIA UNION Y ANEXAS.</t>
  </si>
  <si>
    <t>ELABORACION DE PROYECTO Y ESTUDIOS EN MATERIA DE AGUA POTABLE Y DRENAJE</t>
  </si>
  <si>
    <t>ELABORACION DE ESTUDIOS DE MECANICAS DE SUELOS, CAPACIDAD DE CARGA Y DISEÑOS DE PAVIMENTOS, PARA DIVERSAS OBRAS EN EL MUNICIPIO DE YURIRIA GUANAJUATO</t>
  </si>
  <si>
    <t>PAVIMENTACIÓN A BASE DE CONCRETO HIDRAULICO EN LA CALLE DELICIAS CABECERA MUNICIPAL, MUNICIPIO DE YURIRIA, GTO</t>
  </si>
  <si>
    <t>AMPLIACION DE RED DE DRENAJE SANITARIO  PRIMERA ETAPA EN LA LOCALIDAD DE PUERTO DE AGUILA YURIRIA, GTO.</t>
  </si>
  <si>
    <t>AMPLIACION DE RED DE DRENAJE SANITARIO EN LA LOCALIDAD DE YURIRIA, GTO EN LA LOCALIDAD DE BUENAVISTA DEL TIGRE</t>
  </si>
  <si>
    <t>CONSTRUCCIÓN DE PAVIMENTO A BASE DE CONCRETO HIDRAULICO, EN EL MUNICIPIO DE YURIRIA GTO, EN LA LOCALIDAD DE YURIRIA EN LA CALLE RIO LAJA SEGUNDA ETAPA.</t>
  </si>
  <si>
    <t>REHABILITACION DEL CAMINO EN YURIRIA GTO. DE LA LOCALIDAD DE MONTE DE LOS JUAREZ A SANTA MONICA OZUMBILLA</t>
  </si>
  <si>
    <t>CONSTRUCCION DE BANQUETA DE CONCRETO EN CALLE RIO LAJA COL. CAMPESTRE DEL RIO, CABECERA MUNICIPAL YURIRIA, GTO</t>
  </si>
  <si>
    <t>REHABILITACION DE PTAR EN LOC. SAN JOSE DE GRACIA MUNICIPIO DE YURIRIA, GTO</t>
  </si>
  <si>
    <t>REHABILITACION DE PTAR EN LOC. SAN FRANCISCO MUNICIPIO DE YURIRIA, GTO</t>
  </si>
  <si>
    <t>MUNICIPIO DE YURIRIA, GTO
Programas y Proyectos de Inversión
Del 01 de enero al 31 de Diciembre de 2022</t>
  </si>
  <si>
    <t>K0719</t>
  </si>
  <si>
    <t>****  K0719  EDIFICIO SEG PUB 2DA</t>
  </si>
  <si>
    <t>***   31111-A004  PRESIDENCIA MUNICIPAL</t>
  </si>
  <si>
    <t>K0782</t>
  </si>
  <si>
    <t>****  K0782  GAV CEM FRAY ELIAS</t>
  </si>
  <si>
    <t>K0783</t>
  </si>
  <si>
    <t>****  K0783  3A ET MALECON</t>
  </si>
  <si>
    <t>K0785</t>
  </si>
  <si>
    <t>****  K0785  PAV C INDEPENDENCIA</t>
  </si>
  <si>
    <t>K0786</t>
  </si>
  <si>
    <t>****  K0786  RED LIRIO ACUATICO</t>
  </si>
  <si>
    <t>***   31111-C406  DIR MEDIO AMB Y ECOL</t>
  </si>
  <si>
    <t>CONSTRUCCION DE EDIFICIO DE SEGURIDAD PUBLICA DEL MUNICIPIO DE YURIRIA, SEGUNDA ETAPA. LOCALIDAD CABECERA MUNICIPAL MUNICIPIO DE YURIRIA</t>
  </si>
  <si>
    <t>CONSTRUCCION DE 34 GAVETAS EN EL CEMENTERIO FRAY ELIAS DEL SOCORRO EN EL MUNICIPIO DE YURIRIA, GTO., EN COL. LA ALDEA</t>
  </si>
  <si>
    <t>3RA ETAPA DE CONSTRUCCION DEL MALECON EN LA RIBERA DE LA LAGUNA DE YURIRIA, GTO</t>
  </si>
  <si>
    <t xml:space="preserve">CONSTRUCCION DE PAVIMENTO A BASE DE CONCRETO HIDRAULICO, EN EL MUNICIPIO DE YURIRIA, GTO., EN LA LOCALIDAD DE YURIRIA, EN LA CALLE INDEPENDENCIA </t>
  </si>
  <si>
    <t>REDUCCIÓN DE LA SUPERFICIE INVADIDA POR LIRIO ACUÁTICO EN LA LAGUNA DE YURIRIA MEDIANTE EL CONTROL BIOLÓGICO CON EL USO DE PRODUCTOS AGROECOLÓGICOS EN 1,000 HECTÁREAS.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</si>
</sst>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2" x14ac:knownFonts="1">
    <font>
      <sz val="8"/>
      <color theme="1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perscript"/>
      <sz val="9.6"/>
      <color theme="1"/>
      <name val="Arial"/>
      <family val="2"/>
    </font>
    <font>
      <sz val="8"/>
      <name val="Arial"/>
      <family val="2"/>
    </font>
    <font>
      <b/>
      <sz val="9.6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9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44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38">
    <xf numFmtId="0" fontId="0" fillId="0" borderId="0" xfId="0"/>
    <xf numFmtId="0" fontId="4" fillId="2" borderId="0" xfId="8" applyFont="1" applyFill="1" applyAlignment="1">
      <alignment horizontal="left" vertical="center" wrapText="1"/>
    </xf>
    <xf numFmtId="0" fontId="4" fillId="3" borderId="0" xfId="8" applyFont="1" applyFill="1" applyAlignment="1">
      <alignment horizontal="left" vertical="center" wrapText="1"/>
    </xf>
    <xf numFmtId="0" fontId="0" fillId="0" borderId="0" xfId="0" applyProtection="1">
      <protection locked="0"/>
    </xf>
    <xf numFmtId="0" fontId="0" fillId="0" borderId="0" xfId="0" applyAlignment="1">
      <alignment horizontal="left" wrapText="1" indent="1"/>
    </xf>
    <xf numFmtId="0" fontId="1" fillId="0" borderId="0" xfId="0" applyFont="1" applyAlignment="1">
      <alignment horizontal="left" wrapText="1" indent="1"/>
    </xf>
    <xf numFmtId="0" fontId="0" fillId="0" borderId="0" xfId="0" applyAlignment="1">
      <alignment wrapText="1"/>
    </xf>
    <xf numFmtId="0" fontId="7" fillId="0" borderId="0" xfId="0" applyFont="1"/>
    <xf numFmtId="0" fontId="7" fillId="0" borderId="0" xfId="0" applyFont="1" applyAlignment="1">
      <alignment horizontal="justify" wrapText="1"/>
    </xf>
    <xf numFmtId="0" fontId="4" fillId="4" borderId="1" xfId="16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wrapText="1"/>
      <protection locked="0"/>
    </xf>
    <xf numFmtId="0" fontId="4" fillId="4" borderId="3" xfId="0" applyFont="1" applyFill="1" applyBorder="1" applyAlignment="1" applyProtection="1">
      <alignment horizontal="center" wrapText="1"/>
      <protection locked="0"/>
    </xf>
    <xf numFmtId="0" fontId="4" fillId="4" borderId="4" xfId="0" applyFont="1" applyFill="1" applyBorder="1" applyAlignment="1" applyProtection="1">
      <alignment horizontal="center" wrapText="1"/>
      <protection locked="0"/>
    </xf>
    <xf numFmtId="0" fontId="4" fillId="4" borderId="2" xfId="0" applyFont="1" applyFill="1" applyBorder="1" applyAlignment="1" applyProtection="1">
      <alignment horizontal="left"/>
      <protection locked="0"/>
    </xf>
    <xf numFmtId="0" fontId="4" fillId="4" borderId="2" xfId="11" applyFont="1" applyFill="1" applyBorder="1" applyAlignment="1" applyProtection="1">
      <alignment horizontal="left" vertical="center"/>
      <protection locked="0"/>
    </xf>
    <xf numFmtId="0" fontId="4" fillId="4" borderId="4" xfId="11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Continuous" wrapText="1"/>
      <protection locked="0"/>
    </xf>
    <xf numFmtId="0" fontId="4" fillId="4" borderId="3" xfId="0" applyFont="1" applyFill="1" applyBorder="1" applyAlignment="1" applyProtection="1">
      <alignment horizontal="centerContinuous" wrapText="1"/>
      <protection locked="0"/>
    </xf>
    <xf numFmtId="0" fontId="4" fillId="4" borderId="4" xfId="0" applyFont="1" applyFill="1" applyBorder="1" applyAlignment="1" applyProtection="1">
      <alignment horizontal="centerContinuous" wrapText="1"/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Alignment="1" applyProtection="1">
      <alignment wrapText="1"/>
      <protection locked="0"/>
    </xf>
    <xf numFmtId="44" fontId="0" fillId="0" borderId="7" xfId="17" applyFont="1" applyBorder="1" applyAlignment="1" applyProtection="1">
      <alignment wrapText="1"/>
      <protection locked="0"/>
    </xf>
    <xf numFmtId="9" fontId="0" fillId="0" borderId="5" xfId="0" applyNumberFormat="1" applyBorder="1" applyProtection="1">
      <protection locked="0"/>
    </xf>
    <xf numFmtId="9" fontId="0" fillId="0" borderId="5" xfId="18" applyFont="1" applyBorder="1" applyProtection="1">
      <protection locked="0"/>
    </xf>
    <xf numFmtId="9" fontId="0" fillId="0" borderId="8" xfId="18" applyFont="1" applyBorder="1" applyProtection="1">
      <protection locked="0"/>
    </xf>
    <xf numFmtId="0" fontId="4" fillId="4" borderId="9" xfId="16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4" fontId="4" fillId="4" borderId="1" xfId="11" applyNumberFormat="1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1" xfId="0" applyBorder="1" applyAlignment="1" applyProtection="1">
      <alignment wrapText="1"/>
      <protection locked="0"/>
    </xf>
    <xf numFmtId="44" fontId="0" fillId="0" borderId="11" xfId="17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9" fontId="0" fillId="0" borderId="1" xfId="0" applyNumberFormat="1" applyBorder="1" applyProtection="1">
      <protection locked="0"/>
    </xf>
    <xf numFmtId="9" fontId="0" fillId="0" borderId="1" xfId="18" applyFon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9" fillId="0" borderId="5" xfId="8" applyFont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wrapText="1"/>
      <protection locked="0"/>
    </xf>
  </cellXfs>
  <cellStyles count="19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_141008Reportes Cuadros Institucionales-sectorialesADV" xfId="16" xr:uid="{00000000-0005-0000-0000-000010000000}"/>
    <cellStyle name="Porcentaje" xfId="1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6"/>
  <sheetViews>
    <sheetView showGridLines="0" tabSelected="1" zoomScaleNormal="100" workbookViewId="0">
      <selection activeCell="A4" sqref="A4"/>
    </sheetView>
  </sheetViews>
  <sheetFormatPr baseColWidth="10" defaultColWidth="12" defaultRowHeight="10.199999999999999" x14ac:dyDescent="0.2"/>
  <cols>
    <col min="1" max="1" width="19.85546875" style="3" customWidth="1"/>
    <col min="2" max="2" width="26.28515625" style="3" bestFit="1" customWidth="1"/>
    <col min="3" max="3" width="35.28515625" style="3" bestFit="1" customWidth="1"/>
    <col min="4" max="4" width="15.42578125" style="3" bestFit="1" customWidth="1"/>
    <col min="5" max="5" width="12.28515625" style="3" bestFit="1" customWidth="1"/>
    <col min="6" max="6" width="15.5703125" style="3" customWidth="1"/>
    <col min="7" max="7" width="16.28515625" style="3" customWidth="1"/>
    <col min="8" max="11" width="13.28515625" style="3" customWidth="1"/>
    <col min="12" max="15" width="11.85546875" style="3" customWidth="1"/>
    <col min="16" max="16384" width="12" style="3"/>
  </cols>
  <sheetData>
    <row r="1" spans="1:15" customFormat="1" ht="35.1" customHeight="1" x14ac:dyDescent="0.2">
      <c r="A1" s="37" t="s">
        <v>218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customFormat="1" ht="12.75" customHeight="1" x14ac:dyDescent="0.2">
      <c r="A2" s="9"/>
      <c r="B2" s="9"/>
      <c r="C2" s="9"/>
      <c r="D2" s="9"/>
      <c r="E2" s="10"/>
      <c r="F2" s="11" t="s">
        <v>2</v>
      </c>
      <c r="G2" s="12"/>
      <c r="H2" s="16"/>
      <c r="I2" s="17" t="s">
        <v>8</v>
      </c>
      <c r="J2" s="17"/>
      <c r="K2" s="18"/>
      <c r="L2" s="13" t="s">
        <v>15</v>
      </c>
      <c r="M2" s="12"/>
      <c r="N2" s="14" t="s">
        <v>14</v>
      </c>
      <c r="O2" s="15"/>
    </row>
    <row r="3" spans="1:15" customFormat="1" ht="21.9" customHeight="1" x14ac:dyDescent="0.2">
      <c r="A3" s="25" t="s">
        <v>16</v>
      </c>
      <c r="B3" s="25" t="s">
        <v>0</v>
      </c>
      <c r="C3" s="25" t="s">
        <v>5</v>
      </c>
      <c r="D3" s="25" t="s">
        <v>1</v>
      </c>
      <c r="E3" s="26" t="s">
        <v>3</v>
      </c>
      <c r="F3" s="26" t="s">
        <v>4</v>
      </c>
      <c r="G3" s="26" t="s">
        <v>6</v>
      </c>
      <c r="H3" s="26" t="s">
        <v>9</v>
      </c>
      <c r="I3" s="26" t="s">
        <v>4</v>
      </c>
      <c r="J3" s="26" t="s">
        <v>7</v>
      </c>
      <c r="K3" s="26" t="s">
        <v>40</v>
      </c>
      <c r="L3" s="27" t="s">
        <v>10</v>
      </c>
      <c r="M3" s="27" t="s">
        <v>11</v>
      </c>
      <c r="N3" s="28" t="s">
        <v>12</v>
      </c>
      <c r="O3" s="28" t="s">
        <v>13</v>
      </c>
    </row>
    <row r="4" spans="1:15" ht="40.799999999999997" x14ac:dyDescent="0.2">
      <c r="A4" s="32" t="s">
        <v>42</v>
      </c>
      <c r="B4" s="32" t="s">
        <v>43</v>
      </c>
      <c r="C4" s="32" t="s">
        <v>44</v>
      </c>
      <c r="D4" s="32" t="s">
        <v>53</v>
      </c>
      <c r="E4" s="32">
        <v>350000</v>
      </c>
      <c r="F4" s="32">
        <v>130338.28</v>
      </c>
      <c r="G4" s="32">
        <v>130338.28</v>
      </c>
      <c r="H4" s="33">
        <v>1</v>
      </c>
      <c r="I4" s="33">
        <v>1</v>
      </c>
      <c r="J4" s="34">
        <f>+G4/F4</f>
        <v>1</v>
      </c>
      <c r="K4" s="34" t="s">
        <v>45</v>
      </c>
      <c r="L4" s="34">
        <f>+G4/E4</f>
        <v>0.3723950857142857</v>
      </c>
      <c r="M4" s="34">
        <f>+G4/F4</f>
        <v>1</v>
      </c>
      <c r="N4" s="34">
        <f>+J4/H4</f>
        <v>1</v>
      </c>
      <c r="O4" s="34">
        <f>+J4/I4</f>
        <v>1</v>
      </c>
    </row>
    <row r="5" spans="1:15" ht="30.6" x14ac:dyDescent="0.2">
      <c r="A5" s="35" t="s">
        <v>46</v>
      </c>
      <c r="B5" s="35" t="s">
        <v>47</v>
      </c>
      <c r="C5" s="32" t="s">
        <v>48</v>
      </c>
      <c r="D5" s="35" t="s">
        <v>49</v>
      </c>
      <c r="E5" s="35">
        <v>986506.87</v>
      </c>
      <c r="F5" s="35">
        <v>861935.58</v>
      </c>
      <c r="G5" s="35">
        <v>861935.58</v>
      </c>
      <c r="H5" s="22">
        <v>1</v>
      </c>
      <c r="I5" s="22">
        <v>1</v>
      </c>
      <c r="J5" s="23">
        <f t="shared" ref="J5:J60" si="0">+G5/F5</f>
        <v>1</v>
      </c>
      <c r="K5" s="23" t="s">
        <v>45</v>
      </c>
      <c r="L5" s="23">
        <f t="shared" ref="L5:L23" si="1">+G5/E5</f>
        <v>0.873724863162889</v>
      </c>
      <c r="M5" s="23">
        <f t="shared" ref="M5:M60" si="2">+G5/F5</f>
        <v>1</v>
      </c>
      <c r="N5" s="23">
        <f t="shared" ref="N5:N60" si="3">+J5/H5</f>
        <v>1</v>
      </c>
      <c r="O5" s="23">
        <f t="shared" ref="O5:O60" si="4">+J5/I5</f>
        <v>1</v>
      </c>
    </row>
    <row r="6" spans="1:15" ht="61.2" x14ac:dyDescent="0.2">
      <c r="A6" s="35" t="s">
        <v>50</v>
      </c>
      <c r="B6" s="35" t="s">
        <v>51</v>
      </c>
      <c r="C6" s="32" t="s">
        <v>52</v>
      </c>
      <c r="D6" s="35" t="s">
        <v>53</v>
      </c>
      <c r="E6" s="35">
        <v>0</v>
      </c>
      <c r="F6" s="35">
        <v>874000</v>
      </c>
      <c r="G6" s="35">
        <v>874000</v>
      </c>
      <c r="H6" s="22">
        <v>1</v>
      </c>
      <c r="I6" s="22">
        <v>1</v>
      </c>
      <c r="J6" s="23">
        <f t="shared" ref="J6:J65" si="5">+G6/F6</f>
        <v>1</v>
      </c>
      <c r="K6" s="23" t="s">
        <v>45</v>
      </c>
      <c r="L6" s="23">
        <v>0</v>
      </c>
      <c r="M6" s="23">
        <f t="shared" ref="M6:M65" si="6">+G6/F6</f>
        <v>1</v>
      </c>
      <c r="N6" s="23">
        <f t="shared" ref="N6:N65" si="7">+J6/H6</f>
        <v>1</v>
      </c>
      <c r="O6" s="23">
        <f t="shared" ref="O6:O65" si="8">+J6/I6</f>
        <v>1</v>
      </c>
    </row>
    <row r="7" spans="1:15" ht="30.6" x14ac:dyDescent="0.2">
      <c r="A7" s="35" t="s">
        <v>54</v>
      </c>
      <c r="B7" s="35" t="s">
        <v>55</v>
      </c>
      <c r="C7" s="32" t="s">
        <v>56</v>
      </c>
      <c r="D7" s="35" t="s">
        <v>57</v>
      </c>
      <c r="E7" s="35">
        <v>400000</v>
      </c>
      <c r="F7" s="35">
        <v>150000</v>
      </c>
      <c r="G7" s="35">
        <v>150000</v>
      </c>
      <c r="H7" s="22">
        <v>1</v>
      </c>
      <c r="I7" s="22">
        <v>1</v>
      </c>
      <c r="J7" s="23">
        <f t="shared" si="5"/>
        <v>1</v>
      </c>
      <c r="K7" s="23" t="s">
        <v>45</v>
      </c>
      <c r="L7" s="23">
        <f t="shared" ref="L6:L65" si="9">+G7/E7</f>
        <v>0.375</v>
      </c>
      <c r="M7" s="23">
        <f t="shared" si="6"/>
        <v>1</v>
      </c>
      <c r="N7" s="23">
        <f t="shared" si="7"/>
        <v>1</v>
      </c>
      <c r="O7" s="23">
        <f t="shared" si="8"/>
        <v>1</v>
      </c>
    </row>
    <row r="8" spans="1:15" ht="30.6" x14ac:dyDescent="0.2">
      <c r="A8" s="35" t="s">
        <v>58</v>
      </c>
      <c r="B8" s="35" t="s">
        <v>59</v>
      </c>
      <c r="C8" s="32" t="s">
        <v>60</v>
      </c>
      <c r="D8" s="35" t="s">
        <v>57</v>
      </c>
      <c r="E8" s="35">
        <v>0</v>
      </c>
      <c r="F8" s="35">
        <v>1497600.83</v>
      </c>
      <c r="G8" s="35">
        <v>1497600.83</v>
      </c>
      <c r="H8" s="22">
        <v>1</v>
      </c>
      <c r="I8" s="22">
        <v>1</v>
      </c>
      <c r="J8" s="23">
        <f t="shared" si="5"/>
        <v>1</v>
      </c>
      <c r="K8" s="23" t="s">
        <v>45</v>
      </c>
      <c r="L8" s="23">
        <v>0</v>
      </c>
      <c r="M8" s="23">
        <f t="shared" si="6"/>
        <v>1</v>
      </c>
      <c r="N8" s="23">
        <f t="shared" si="7"/>
        <v>1</v>
      </c>
      <c r="O8" s="23">
        <f t="shared" si="8"/>
        <v>1</v>
      </c>
    </row>
    <row r="9" spans="1:15" ht="30.6" x14ac:dyDescent="0.2">
      <c r="A9" s="35" t="s">
        <v>61</v>
      </c>
      <c r="B9" s="35" t="s">
        <v>62</v>
      </c>
      <c r="C9" s="32" t="s">
        <v>63</v>
      </c>
      <c r="D9" s="35" t="s">
        <v>53</v>
      </c>
      <c r="E9" s="35">
        <v>60665.94</v>
      </c>
      <c r="F9" s="35">
        <v>60665.94</v>
      </c>
      <c r="G9" s="35">
        <v>60665.94</v>
      </c>
      <c r="H9" s="22">
        <v>1</v>
      </c>
      <c r="I9" s="22">
        <v>1</v>
      </c>
      <c r="J9" s="23">
        <f t="shared" si="5"/>
        <v>1</v>
      </c>
      <c r="K9" s="23" t="s">
        <v>45</v>
      </c>
      <c r="L9" s="23">
        <f t="shared" si="9"/>
        <v>1</v>
      </c>
      <c r="M9" s="23">
        <f t="shared" si="6"/>
        <v>1</v>
      </c>
      <c r="N9" s="23">
        <f t="shared" si="7"/>
        <v>1</v>
      </c>
      <c r="O9" s="23">
        <f t="shared" si="8"/>
        <v>1</v>
      </c>
    </row>
    <row r="10" spans="1:15" ht="30.6" x14ac:dyDescent="0.2">
      <c r="A10" s="35" t="s">
        <v>64</v>
      </c>
      <c r="B10" s="35" t="s">
        <v>65</v>
      </c>
      <c r="C10" s="32" t="s">
        <v>66</v>
      </c>
      <c r="D10" s="35" t="s">
        <v>53</v>
      </c>
      <c r="E10" s="35">
        <v>25709.03</v>
      </c>
      <c r="F10" s="35">
        <v>25709.03</v>
      </c>
      <c r="G10" s="35">
        <v>25709.03</v>
      </c>
      <c r="H10" s="22">
        <v>1</v>
      </c>
      <c r="I10" s="22">
        <v>1</v>
      </c>
      <c r="J10" s="23">
        <f t="shared" si="5"/>
        <v>1</v>
      </c>
      <c r="K10" s="23" t="s">
        <v>45</v>
      </c>
      <c r="L10" s="23">
        <f t="shared" si="9"/>
        <v>1</v>
      </c>
      <c r="M10" s="23">
        <f t="shared" si="6"/>
        <v>1</v>
      </c>
      <c r="N10" s="23">
        <f t="shared" si="7"/>
        <v>1</v>
      </c>
      <c r="O10" s="23">
        <f t="shared" si="8"/>
        <v>1</v>
      </c>
    </row>
    <row r="11" spans="1:15" ht="51" x14ac:dyDescent="0.2">
      <c r="A11" s="35" t="s">
        <v>67</v>
      </c>
      <c r="B11" s="35" t="s">
        <v>68</v>
      </c>
      <c r="C11" s="32" t="s">
        <v>69</v>
      </c>
      <c r="D11" s="35" t="s">
        <v>53</v>
      </c>
      <c r="E11" s="35">
        <v>13338.66</v>
      </c>
      <c r="F11" s="35">
        <v>13338.66</v>
      </c>
      <c r="G11" s="35">
        <v>13338.66</v>
      </c>
      <c r="H11" s="22">
        <v>1</v>
      </c>
      <c r="I11" s="22">
        <v>1</v>
      </c>
      <c r="J11" s="23">
        <f t="shared" si="5"/>
        <v>1</v>
      </c>
      <c r="K11" s="23" t="s">
        <v>45</v>
      </c>
      <c r="L11" s="23">
        <f t="shared" si="9"/>
        <v>1</v>
      </c>
      <c r="M11" s="23">
        <f t="shared" si="6"/>
        <v>1</v>
      </c>
      <c r="N11" s="23">
        <f t="shared" si="7"/>
        <v>1</v>
      </c>
      <c r="O11" s="23">
        <f t="shared" si="8"/>
        <v>1</v>
      </c>
    </row>
    <row r="12" spans="1:15" ht="61.2" x14ac:dyDescent="0.2">
      <c r="A12" s="35" t="s">
        <v>70</v>
      </c>
      <c r="B12" s="35" t="s">
        <v>71</v>
      </c>
      <c r="C12" s="32" t="s">
        <v>72</v>
      </c>
      <c r="D12" s="35" t="s">
        <v>53</v>
      </c>
      <c r="E12" s="35">
        <v>408582.39</v>
      </c>
      <c r="F12" s="35">
        <v>408582.39</v>
      </c>
      <c r="G12" s="35">
        <v>408582.39</v>
      </c>
      <c r="H12" s="22">
        <v>1</v>
      </c>
      <c r="I12" s="22">
        <v>1</v>
      </c>
      <c r="J12" s="23">
        <f t="shared" si="5"/>
        <v>1</v>
      </c>
      <c r="K12" s="23" t="s">
        <v>45</v>
      </c>
      <c r="L12" s="23">
        <f t="shared" si="9"/>
        <v>1</v>
      </c>
      <c r="M12" s="23">
        <f t="shared" si="6"/>
        <v>1</v>
      </c>
      <c r="N12" s="23">
        <f t="shared" si="7"/>
        <v>1</v>
      </c>
      <c r="O12" s="23">
        <f t="shared" si="8"/>
        <v>1</v>
      </c>
    </row>
    <row r="13" spans="1:15" ht="40.799999999999997" x14ac:dyDescent="0.2">
      <c r="A13" s="35" t="s">
        <v>73</v>
      </c>
      <c r="B13" s="35" t="s">
        <v>74</v>
      </c>
      <c r="C13" s="32" t="s">
        <v>75</v>
      </c>
      <c r="D13" s="35" t="s">
        <v>53</v>
      </c>
      <c r="E13" s="35">
        <v>1919770.68</v>
      </c>
      <c r="F13" s="35">
        <v>1919770.68</v>
      </c>
      <c r="G13" s="35">
        <v>1919770.68</v>
      </c>
      <c r="H13" s="22">
        <v>1</v>
      </c>
      <c r="I13" s="22">
        <v>1</v>
      </c>
      <c r="J13" s="23">
        <f t="shared" si="5"/>
        <v>1</v>
      </c>
      <c r="K13" s="23" t="s">
        <v>45</v>
      </c>
      <c r="L13" s="23">
        <f t="shared" si="9"/>
        <v>1</v>
      </c>
      <c r="M13" s="23">
        <f t="shared" si="6"/>
        <v>1</v>
      </c>
      <c r="N13" s="23">
        <f t="shared" si="7"/>
        <v>1</v>
      </c>
      <c r="O13" s="23">
        <f t="shared" si="8"/>
        <v>1</v>
      </c>
    </row>
    <row r="14" spans="1:15" ht="51" x14ac:dyDescent="0.2">
      <c r="A14" s="35" t="s">
        <v>76</v>
      </c>
      <c r="B14" s="35" t="s">
        <v>77</v>
      </c>
      <c r="C14" s="32" t="s">
        <v>78</v>
      </c>
      <c r="D14" s="35" t="s">
        <v>53</v>
      </c>
      <c r="E14" s="35">
        <v>880367.81</v>
      </c>
      <c r="F14" s="35">
        <v>639588.18000000005</v>
      </c>
      <c r="G14" s="35">
        <v>639588.18000000005</v>
      </c>
      <c r="H14" s="22">
        <v>1</v>
      </c>
      <c r="I14" s="22">
        <v>1</v>
      </c>
      <c r="J14" s="23">
        <f t="shared" si="5"/>
        <v>1</v>
      </c>
      <c r="K14" s="23" t="s">
        <v>45</v>
      </c>
      <c r="L14" s="23">
        <f t="shared" si="9"/>
        <v>0.72650109730840795</v>
      </c>
      <c r="M14" s="23">
        <f t="shared" si="6"/>
        <v>1</v>
      </c>
      <c r="N14" s="23">
        <f t="shared" si="7"/>
        <v>1</v>
      </c>
      <c r="O14" s="23">
        <f t="shared" si="8"/>
        <v>1</v>
      </c>
    </row>
    <row r="15" spans="1:15" ht="51" x14ac:dyDescent="0.2">
      <c r="A15" s="35" t="s">
        <v>219</v>
      </c>
      <c r="B15" s="35" t="s">
        <v>220</v>
      </c>
      <c r="C15" s="32" t="s">
        <v>231</v>
      </c>
      <c r="D15" s="35" t="s">
        <v>53</v>
      </c>
      <c r="E15" s="35">
        <v>0</v>
      </c>
      <c r="F15" s="35">
        <v>417226.62</v>
      </c>
      <c r="G15" s="35">
        <v>417226.62</v>
      </c>
      <c r="H15" s="22">
        <v>1</v>
      </c>
      <c r="I15" s="22">
        <v>1</v>
      </c>
      <c r="J15" s="23">
        <f t="shared" si="5"/>
        <v>1</v>
      </c>
      <c r="K15" s="23" t="s">
        <v>45</v>
      </c>
      <c r="L15" s="23">
        <v>0</v>
      </c>
      <c r="M15" s="23">
        <f t="shared" si="6"/>
        <v>1</v>
      </c>
      <c r="N15" s="23">
        <f t="shared" si="7"/>
        <v>1</v>
      </c>
      <c r="O15" s="23">
        <f t="shared" si="8"/>
        <v>1</v>
      </c>
    </row>
    <row r="16" spans="1:15" ht="51" x14ac:dyDescent="0.2">
      <c r="A16" s="35" t="s">
        <v>79</v>
      </c>
      <c r="B16" s="35" t="s">
        <v>80</v>
      </c>
      <c r="C16" s="32" t="s">
        <v>81</v>
      </c>
      <c r="D16" s="35" t="s">
        <v>53</v>
      </c>
      <c r="E16" s="35">
        <v>10000000</v>
      </c>
      <c r="F16" s="35">
        <v>8073025.0300000003</v>
      </c>
      <c r="G16" s="35">
        <v>8073025.0300000003</v>
      </c>
      <c r="H16" s="22">
        <v>1</v>
      </c>
      <c r="I16" s="22">
        <v>1</v>
      </c>
      <c r="J16" s="23">
        <f t="shared" si="5"/>
        <v>1</v>
      </c>
      <c r="K16" s="23" t="s">
        <v>45</v>
      </c>
      <c r="L16" s="23">
        <f t="shared" si="9"/>
        <v>0.80730250300000006</v>
      </c>
      <c r="M16" s="23">
        <f t="shared" si="6"/>
        <v>1</v>
      </c>
      <c r="N16" s="23">
        <f t="shared" si="7"/>
        <v>1</v>
      </c>
      <c r="O16" s="23">
        <f t="shared" si="8"/>
        <v>1</v>
      </c>
    </row>
    <row r="17" spans="1:15" ht="61.2" x14ac:dyDescent="0.2">
      <c r="A17" s="35" t="s">
        <v>82</v>
      </c>
      <c r="B17" s="35" t="s">
        <v>83</v>
      </c>
      <c r="C17" s="32" t="s">
        <v>84</v>
      </c>
      <c r="D17" s="35" t="s">
        <v>53</v>
      </c>
      <c r="E17" s="35">
        <v>2300504.62</v>
      </c>
      <c r="F17" s="35">
        <v>2300504.62</v>
      </c>
      <c r="G17" s="35">
        <v>2300504.62</v>
      </c>
      <c r="H17" s="22">
        <v>1</v>
      </c>
      <c r="I17" s="22">
        <v>1</v>
      </c>
      <c r="J17" s="23">
        <f t="shared" si="5"/>
        <v>1</v>
      </c>
      <c r="K17" s="23" t="s">
        <v>45</v>
      </c>
      <c r="L17" s="23">
        <f t="shared" si="9"/>
        <v>1</v>
      </c>
      <c r="M17" s="23">
        <f t="shared" si="6"/>
        <v>1</v>
      </c>
      <c r="N17" s="23">
        <f t="shared" si="7"/>
        <v>1</v>
      </c>
      <c r="O17" s="23">
        <f t="shared" si="8"/>
        <v>1</v>
      </c>
    </row>
    <row r="18" spans="1:15" ht="40.799999999999997" x14ac:dyDescent="0.2">
      <c r="A18" s="35" t="s">
        <v>85</v>
      </c>
      <c r="B18" s="35" t="s">
        <v>86</v>
      </c>
      <c r="C18" s="32" t="s">
        <v>87</v>
      </c>
      <c r="D18" s="35" t="s">
        <v>53</v>
      </c>
      <c r="E18" s="35">
        <v>893340.5</v>
      </c>
      <c r="F18" s="35">
        <v>1335971.22</v>
      </c>
      <c r="G18" s="35">
        <v>1335971.22</v>
      </c>
      <c r="H18" s="22">
        <v>1</v>
      </c>
      <c r="I18" s="22">
        <v>1</v>
      </c>
      <c r="J18" s="23">
        <f t="shared" si="5"/>
        <v>1</v>
      </c>
      <c r="K18" s="23" t="s">
        <v>45</v>
      </c>
      <c r="L18" s="23">
        <f t="shared" si="9"/>
        <v>1.4954781743355416</v>
      </c>
      <c r="M18" s="23">
        <f t="shared" si="6"/>
        <v>1</v>
      </c>
      <c r="N18" s="23">
        <f t="shared" si="7"/>
        <v>1</v>
      </c>
      <c r="O18" s="23">
        <f t="shared" si="8"/>
        <v>1</v>
      </c>
    </row>
    <row r="19" spans="1:15" ht="40.799999999999997" x14ac:dyDescent="0.2">
      <c r="A19" s="35" t="s">
        <v>88</v>
      </c>
      <c r="B19" s="35" t="s">
        <v>89</v>
      </c>
      <c r="C19" s="32" t="s">
        <v>90</v>
      </c>
      <c r="D19" s="35" t="s">
        <v>53</v>
      </c>
      <c r="E19" s="35">
        <v>61524.46</v>
      </c>
      <c r="F19" s="35">
        <v>61524.46</v>
      </c>
      <c r="G19" s="35">
        <v>61524.46</v>
      </c>
      <c r="H19" s="22">
        <v>1</v>
      </c>
      <c r="I19" s="22">
        <v>1</v>
      </c>
      <c r="J19" s="23">
        <f t="shared" si="5"/>
        <v>1</v>
      </c>
      <c r="K19" s="23" t="s">
        <v>45</v>
      </c>
      <c r="L19" s="23">
        <f t="shared" si="9"/>
        <v>1</v>
      </c>
      <c r="M19" s="23">
        <f t="shared" si="6"/>
        <v>1</v>
      </c>
      <c r="N19" s="23">
        <f t="shared" si="7"/>
        <v>1</v>
      </c>
      <c r="O19" s="23">
        <f t="shared" si="8"/>
        <v>1</v>
      </c>
    </row>
    <row r="20" spans="1:15" ht="40.799999999999997" x14ac:dyDescent="0.2">
      <c r="A20" s="35" t="s">
        <v>91</v>
      </c>
      <c r="B20" s="35" t="s">
        <v>92</v>
      </c>
      <c r="C20" s="32" t="s">
        <v>93</v>
      </c>
      <c r="D20" s="35" t="s">
        <v>53</v>
      </c>
      <c r="E20" s="35">
        <v>278945.12</v>
      </c>
      <c r="F20" s="35">
        <v>278945.12</v>
      </c>
      <c r="G20" s="35">
        <v>121920.81</v>
      </c>
      <c r="H20" s="22">
        <v>1</v>
      </c>
      <c r="I20" s="22">
        <v>1</v>
      </c>
      <c r="J20" s="23">
        <f t="shared" si="5"/>
        <v>0.43707812490141429</v>
      </c>
      <c r="K20" s="23" t="s">
        <v>45</v>
      </c>
      <c r="L20" s="23">
        <f t="shared" si="9"/>
        <v>0.43707812490141429</v>
      </c>
      <c r="M20" s="23">
        <f t="shared" si="6"/>
        <v>0.43707812490141429</v>
      </c>
      <c r="N20" s="23">
        <f t="shared" si="7"/>
        <v>0.43707812490141429</v>
      </c>
      <c r="O20" s="23">
        <f t="shared" si="8"/>
        <v>0.43707812490141429</v>
      </c>
    </row>
    <row r="21" spans="1:15" ht="40.799999999999997" x14ac:dyDescent="0.2">
      <c r="A21" s="35" t="s">
        <v>94</v>
      </c>
      <c r="B21" s="35" t="s">
        <v>95</v>
      </c>
      <c r="C21" s="32" t="s">
        <v>96</v>
      </c>
      <c r="D21" s="35" t="s">
        <v>53</v>
      </c>
      <c r="E21" s="35">
        <v>297409.53000000003</v>
      </c>
      <c r="F21" s="35">
        <v>297409.53000000003</v>
      </c>
      <c r="G21" s="35">
        <v>297409.53000000003</v>
      </c>
      <c r="H21" s="22">
        <v>1</v>
      </c>
      <c r="I21" s="22">
        <v>1</v>
      </c>
      <c r="J21" s="23">
        <f t="shared" si="5"/>
        <v>1</v>
      </c>
      <c r="K21" s="23" t="s">
        <v>45</v>
      </c>
      <c r="L21" s="23">
        <f t="shared" si="9"/>
        <v>1</v>
      </c>
      <c r="M21" s="23">
        <f t="shared" si="6"/>
        <v>1</v>
      </c>
      <c r="N21" s="23">
        <f t="shared" si="7"/>
        <v>1</v>
      </c>
      <c r="O21" s="23">
        <f t="shared" si="8"/>
        <v>1</v>
      </c>
    </row>
    <row r="22" spans="1:15" ht="61.2" x14ac:dyDescent="0.2">
      <c r="A22" s="35" t="s">
        <v>97</v>
      </c>
      <c r="B22" s="35" t="s">
        <v>98</v>
      </c>
      <c r="C22" s="32" t="s">
        <v>99</v>
      </c>
      <c r="D22" s="35" t="s">
        <v>53</v>
      </c>
      <c r="E22" s="35">
        <v>241000</v>
      </c>
      <c r="F22" s="35">
        <v>241000</v>
      </c>
      <c r="G22" s="35">
        <v>217296.32</v>
      </c>
      <c r="H22" s="22">
        <v>1</v>
      </c>
      <c r="I22" s="22">
        <v>1</v>
      </c>
      <c r="J22" s="23">
        <f t="shared" si="5"/>
        <v>0.90164448132780084</v>
      </c>
      <c r="K22" s="23" t="s">
        <v>45</v>
      </c>
      <c r="L22" s="23">
        <f t="shared" si="9"/>
        <v>0.90164448132780084</v>
      </c>
      <c r="M22" s="23">
        <f t="shared" si="6"/>
        <v>0.90164448132780084</v>
      </c>
      <c r="N22" s="23">
        <f t="shared" si="7"/>
        <v>0.90164448132780084</v>
      </c>
      <c r="O22" s="23">
        <f t="shared" si="8"/>
        <v>0.90164448132780084</v>
      </c>
    </row>
    <row r="23" spans="1:15" ht="40.799999999999997" x14ac:dyDescent="0.2">
      <c r="A23" s="35" t="s">
        <v>100</v>
      </c>
      <c r="B23" s="35" t="s">
        <v>101</v>
      </c>
      <c r="C23" s="32" t="s">
        <v>102</v>
      </c>
      <c r="D23" s="35" t="s">
        <v>53</v>
      </c>
      <c r="E23" s="35">
        <v>3224538.56</v>
      </c>
      <c r="F23" s="35">
        <v>3219163.84</v>
      </c>
      <c r="G23" s="35">
        <v>3219163.84</v>
      </c>
      <c r="H23" s="22">
        <v>1</v>
      </c>
      <c r="I23" s="22">
        <v>1</v>
      </c>
      <c r="J23" s="23">
        <f t="shared" si="5"/>
        <v>1</v>
      </c>
      <c r="K23" s="23" t="s">
        <v>45</v>
      </c>
      <c r="L23" s="23">
        <f t="shared" si="9"/>
        <v>0.99833318166305318</v>
      </c>
      <c r="M23" s="23">
        <f t="shared" si="6"/>
        <v>1</v>
      </c>
      <c r="N23" s="23">
        <f t="shared" si="7"/>
        <v>1</v>
      </c>
      <c r="O23" s="23">
        <f t="shared" si="8"/>
        <v>1</v>
      </c>
    </row>
    <row r="24" spans="1:15" ht="40.799999999999997" x14ac:dyDescent="0.2">
      <c r="A24" s="35" t="s">
        <v>103</v>
      </c>
      <c r="B24" s="35" t="s">
        <v>104</v>
      </c>
      <c r="C24" s="32" t="s">
        <v>105</v>
      </c>
      <c r="D24" s="35" t="s">
        <v>221</v>
      </c>
      <c r="E24" s="35">
        <v>1500000</v>
      </c>
      <c r="F24" s="35">
        <v>3800000</v>
      </c>
      <c r="G24" s="35">
        <v>3087132.48</v>
      </c>
      <c r="H24" s="22">
        <v>1</v>
      </c>
      <c r="I24" s="22">
        <v>1</v>
      </c>
      <c r="J24" s="23">
        <f t="shared" si="5"/>
        <v>0.81240328421052632</v>
      </c>
      <c r="K24" s="23" t="s">
        <v>45</v>
      </c>
      <c r="L24" s="23">
        <f t="shared" si="9"/>
        <v>2.05808832</v>
      </c>
      <c r="M24" s="23">
        <f t="shared" si="6"/>
        <v>0.81240328421052632</v>
      </c>
      <c r="N24" s="23">
        <f t="shared" si="7"/>
        <v>0.81240328421052632</v>
      </c>
      <c r="O24" s="23">
        <f t="shared" si="8"/>
        <v>0.81240328421052632</v>
      </c>
    </row>
    <row r="25" spans="1:15" ht="71.400000000000006" x14ac:dyDescent="0.2">
      <c r="A25" s="35" t="s">
        <v>106</v>
      </c>
      <c r="B25" s="35" t="s">
        <v>107</v>
      </c>
      <c r="C25" s="32" t="s">
        <v>108</v>
      </c>
      <c r="D25" s="35" t="s">
        <v>53</v>
      </c>
      <c r="E25" s="35">
        <v>0</v>
      </c>
      <c r="F25" s="35">
        <v>602627</v>
      </c>
      <c r="G25" s="35">
        <v>602627</v>
      </c>
      <c r="H25" s="22">
        <v>1</v>
      </c>
      <c r="I25" s="22">
        <v>1</v>
      </c>
      <c r="J25" s="23">
        <f t="shared" si="5"/>
        <v>1</v>
      </c>
      <c r="K25" s="23" t="s">
        <v>45</v>
      </c>
      <c r="L25" s="23">
        <v>0</v>
      </c>
      <c r="M25" s="23">
        <f t="shared" si="6"/>
        <v>1</v>
      </c>
      <c r="N25" s="23">
        <f t="shared" si="7"/>
        <v>1</v>
      </c>
      <c r="O25" s="23">
        <f t="shared" si="8"/>
        <v>1</v>
      </c>
    </row>
    <row r="26" spans="1:15" ht="71.400000000000006" x14ac:dyDescent="0.2">
      <c r="A26" s="35" t="s">
        <v>109</v>
      </c>
      <c r="B26" s="35" t="s">
        <v>110</v>
      </c>
      <c r="C26" s="32" t="s">
        <v>111</v>
      </c>
      <c r="D26" s="35" t="s">
        <v>53</v>
      </c>
      <c r="E26" s="35">
        <v>0</v>
      </c>
      <c r="F26" s="35">
        <v>6146619.8499999996</v>
      </c>
      <c r="G26" s="35">
        <v>5433457.0099999998</v>
      </c>
      <c r="H26" s="22">
        <v>1</v>
      </c>
      <c r="I26" s="22">
        <v>1</v>
      </c>
      <c r="J26" s="23">
        <f t="shared" si="5"/>
        <v>0.88397479307265114</v>
      </c>
      <c r="K26" s="23" t="s">
        <v>45</v>
      </c>
      <c r="L26" s="23">
        <v>0</v>
      </c>
      <c r="M26" s="23">
        <f t="shared" si="6"/>
        <v>0.88397479307265114</v>
      </c>
      <c r="N26" s="23">
        <f t="shared" si="7"/>
        <v>0.88397479307265114</v>
      </c>
      <c r="O26" s="23">
        <f t="shared" si="8"/>
        <v>0.88397479307265114</v>
      </c>
    </row>
    <row r="27" spans="1:15" ht="40.799999999999997" x14ac:dyDescent="0.2">
      <c r="A27" s="35" t="s">
        <v>112</v>
      </c>
      <c r="B27" s="35" t="s">
        <v>113</v>
      </c>
      <c r="C27" s="32" t="s">
        <v>114</v>
      </c>
      <c r="D27" s="35" t="s">
        <v>53</v>
      </c>
      <c r="E27" s="35">
        <v>0</v>
      </c>
      <c r="F27" s="35">
        <v>3278798.57</v>
      </c>
      <c r="G27" s="35">
        <v>1886243.76</v>
      </c>
      <c r="H27" s="22">
        <v>1</v>
      </c>
      <c r="I27" s="22">
        <v>1</v>
      </c>
      <c r="J27" s="23">
        <f t="shared" si="5"/>
        <v>0.57528503801927666</v>
      </c>
      <c r="K27" s="23" t="s">
        <v>45</v>
      </c>
      <c r="L27" s="23">
        <v>0</v>
      </c>
      <c r="M27" s="23">
        <f t="shared" si="6"/>
        <v>0.57528503801927666</v>
      </c>
      <c r="N27" s="23">
        <f t="shared" si="7"/>
        <v>0.57528503801927666</v>
      </c>
      <c r="O27" s="23">
        <f t="shared" si="8"/>
        <v>0.57528503801927666</v>
      </c>
    </row>
    <row r="28" spans="1:15" ht="61.2" x14ac:dyDescent="0.2">
      <c r="A28" s="35" t="s">
        <v>115</v>
      </c>
      <c r="B28" s="35" t="s">
        <v>116</v>
      </c>
      <c r="C28" s="32" t="s">
        <v>117</v>
      </c>
      <c r="D28" s="35" t="s">
        <v>53</v>
      </c>
      <c r="E28" s="35">
        <v>0</v>
      </c>
      <c r="F28" s="35">
        <v>299399.65000000002</v>
      </c>
      <c r="G28" s="35">
        <v>299399.65000000002</v>
      </c>
      <c r="H28" s="22">
        <v>1</v>
      </c>
      <c r="I28" s="22">
        <v>1</v>
      </c>
      <c r="J28" s="23">
        <f t="shared" si="5"/>
        <v>1</v>
      </c>
      <c r="K28" s="23" t="s">
        <v>45</v>
      </c>
      <c r="L28" s="23">
        <v>0</v>
      </c>
      <c r="M28" s="23">
        <f t="shared" si="6"/>
        <v>1</v>
      </c>
      <c r="N28" s="23">
        <f t="shared" si="7"/>
        <v>1</v>
      </c>
      <c r="O28" s="23">
        <f t="shared" si="8"/>
        <v>1</v>
      </c>
    </row>
    <row r="29" spans="1:15" ht="51" x14ac:dyDescent="0.2">
      <c r="A29" s="36" t="s">
        <v>118</v>
      </c>
      <c r="B29" s="35" t="s">
        <v>119</v>
      </c>
      <c r="C29" s="32" t="s">
        <v>120</v>
      </c>
      <c r="D29" s="35" t="s">
        <v>53</v>
      </c>
      <c r="E29" s="35">
        <v>0</v>
      </c>
      <c r="F29" s="35">
        <v>1500000</v>
      </c>
      <c r="G29" s="35">
        <v>1500000</v>
      </c>
      <c r="H29" s="22">
        <v>1</v>
      </c>
      <c r="I29" s="22">
        <v>1</v>
      </c>
      <c r="J29" s="23">
        <f t="shared" si="5"/>
        <v>1</v>
      </c>
      <c r="K29" s="23" t="s">
        <v>45</v>
      </c>
      <c r="L29" s="23">
        <v>0</v>
      </c>
      <c r="M29" s="23">
        <f t="shared" si="6"/>
        <v>1</v>
      </c>
      <c r="N29" s="23">
        <f t="shared" si="7"/>
        <v>1</v>
      </c>
      <c r="O29" s="23">
        <f t="shared" si="8"/>
        <v>1</v>
      </c>
    </row>
    <row r="30" spans="1:15" ht="51" x14ac:dyDescent="0.2">
      <c r="A30" s="35" t="s">
        <v>121</v>
      </c>
      <c r="B30" s="35" t="s">
        <v>122</v>
      </c>
      <c r="C30" s="32" t="s">
        <v>123</v>
      </c>
      <c r="D30" s="35" t="s">
        <v>53</v>
      </c>
      <c r="E30" s="35">
        <v>0</v>
      </c>
      <c r="F30" s="35">
        <v>1498782.52</v>
      </c>
      <c r="G30" s="35">
        <v>1498782.52</v>
      </c>
      <c r="H30" s="22">
        <v>1</v>
      </c>
      <c r="I30" s="22">
        <v>1</v>
      </c>
      <c r="J30" s="23">
        <f t="shared" si="5"/>
        <v>1</v>
      </c>
      <c r="K30" s="23" t="s">
        <v>45</v>
      </c>
      <c r="L30" s="23">
        <v>0</v>
      </c>
      <c r="M30" s="23">
        <f t="shared" si="6"/>
        <v>1</v>
      </c>
      <c r="N30" s="23">
        <f t="shared" si="7"/>
        <v>1</v>
      </c>
      <c r="O30" s="23">
        <f t="shared" si="8"/>
        <v>1</v>
      </c>
    </row>
    <row r="31" spans="1:15" ht="51" x14ac:dyDescent="0.2">
      <c r="A31" s="35" t="s">
        <v>124</v>
      </c>
      <c r="B31" s="35" t="s">
        <v>125</v>
      </c>
      <c r="C31" s="32" t="s">
        <v>126</v>
      </c>
      <c r="D31" s="35" t="s">
        <v>53</v>
      </c>
      <c r="E31" s="35">
        <v>0</v>
      </c>
      <c r="F31" s="35">
        <v>536805.96</v>
      </c>
      <c r="G31" s="35">
        <v>536805.96</v>
      </c>
      <c r="H31" s="22">
        <v>1</v>
      </c>
      <c r="I31" s="22">
        <v>1</v>
      </c>
      <c r="J31" s="23">
        <f t="shared" si="5"/>
        <v>1</v>
      </c>
      <c r="K31" s="23" t="s">
        <v>45</v>
      </c>
      <c r="L31" s="23">
        <v>0</v>
      </c>
      <c r="M31" s="23">
        <f t="shared" si="6"/>
        <v>1</v>
      </c>
      <c r="N31" s="23">
        <f t="shared" si="7"/>
        <v>1</v>
      </c>
      <c r="O31" s="23">
        <f t="shared" si="8"/>
        <v>1</v>
      </c>
    </row>
    <row r="32" spans="1:15" ht="51" x14ac:dyDescent="0.2">
      <c r="A32" s="35" t="s">
        <v>127</v>
      </c>
      <c r="B32" s="35" t="s">
        <v>128</v>
      </c>
      <c r="C32" s="32" t="s">
        <v>129</v>
      </c>
      <c r="D32" s="35" t="s">
        <v>53</v>
      </c>
      <c r="E32" s="35">
        <v>0</v>
      </c>
      <c r="F32" s="35">
        <v>1469391.08</v>
      </c>
      <c r="G32" s="35">
        <v>1469391.08</v>
      </c>
      <c r="H32" s="22">
        <v>1</v>
      </c>
      <c r="I32" s="22">
        <v>1</v>
      </c>
      <c r="J32" s="23">
        <f t="shared" si="5"/>
        <v>1</v>
      </c>
      <c r="K32" s="23" t="s">
        <v>45</v>
      </c>
      <c r="L32" s="23">
        <v>0</v>
      </c>
      <c r="M32" s="23">
        <f t="shared" si="6"/>
        <v>1</v>
      </c>
      <c r="N32" s="23">
        <f t="shared" si="7"/>
        <v>1</v>
      </c>
      <c r="O32" s="23">
        <f t="shared" si="8"/>
        <v>1</v>
      </c>
    </row>
    <row r="33" spans="1:15" ht="51" x14ac:dyDescent="0.2">
      <c r="A33" s="35" t="s">
        <v>130</v>
      </c>
      <c r="B33" s="35" t="s">
        <v>131</v>
      </c>
      <c r="C33" s="32" t="s">
        <v>132</v>
      </c>
      <c r="D33" s="35" t="s">
        <v>53</v>
      </c>
      <c r="E33" s="35">
        <v>0</v>
      </c>
      <c r="F33" s="35">
        <v>710320.83</v>
      </c>
      <c r="G33" s="35">
        <v>710320.83</v>
      </c>
      <c r="H33" s="22">
        <v>1</v>
      </c>
      <c r="I33" s="22">
        <v>1</v>
      </c>
      <c r="J33" s="23">
        <f t="shared" si="5"/>
        <v>1</v>
      </c>
      <c r="K33" s="23" t="s">
        <v>45</v>
      </c>
      <c r="L33" s="23">
        <v>0</v>
      </c>
      <c r="M33" s="23">
        <f t="shared" si="6"/>
        <v>1</v>
      </c>
      <c r="N33" s="23">
        <f t="shared" si="7"/>
        <v>1</v>
      </c>
      <c r="O33" s="23">
        <f t="shared" si="8"/>
        <v>1</v>
      </c>
    </row>
    <row r="34" spans="1:15" ht="71.400000000000006" x14ac:dyDescent="0.2">
      <c r="A34" s="35" t="s">
        <v>133</v>
      </c>
      <c r="B34" s="35" t="s">
        <v>134</v>
      </c>
      <c r="C34" s="32" t="s">
        <v>135</v>
      </c>
      <c r="D34" s="35" t="s">
        <v>53</v>
      </c>
      <c r="E34" s="35">
        <v>0</v>
      </c>
      <c r="F34" s="35">
        <v>4991783.83</v>
      </c>
      <c r="G34" s="35">
        <v>4991783.83</v>
      </c>
      <c r="H34" s="22">
        <v>1</v>
      </c>
      <c r="I34" s="22">
        <v>1</v>
      </c>
      <c r="J34" s="23">
        <f t="shared" si="5"/>
        <v>1</v>
      </c>
      <c r="K34" s="23" t="s">
        <v>45</v>
      </c>
      <c r="L34" s="23">
        <v>0</v>
      </c>
      <c r="M34" s="23">
        <f t="shared" si="6"/>
        <v>1</v>
      </c>
      <c r="N34" s="23">
        <f t="shared" si="7"/>
        <v>1</v>
      </c>
      <c r="O34" s="23">
        <f t="shared" si="8"/>
        <v>1</v>
      </c>
    </row>
    <row r="35" spans="1:15" ht="51" x14ac:dyDescent="0.2">
      <c r="A35" s="35" t="s">
        <v>136</v>
      </c>
      <c r="B35" s="35" t="s">
        <v>137</v>
      </c>
      <c r="C35" s="32" t="s">
        <v>138</v>
      </c>
      <c r="D35" s="35" t="s">
        <v>53</v>
      </c>
      <c r="E35" s="35">
        <v>0</v>
      </c>
      <c r="F35" s="35">
        <v>1498976</v>
      </c>
      <c r="G35" s="35">
        <v>1498976</v>
      </c>
      <c r="H35" s="22">
        <v>1</v>
      </c>
      <c r="I35" s="22">
        <v>1</v>
      </c>
      <c r="J35" s="23">
        <f t="shared" si="5"/>
        <v>1</v>
      </c>
      <c r="K35" s="23" t="s">
        <v>45</v>
      </c>
      <c r="L35" s="23">
        <v>0</v>
      </c>
      <c r="M35" s="23">
        <f t="shared" si="6"/>
        <v>1</v>
      </c>
      <c r="N35" s="23">
        <f t="shared" si="7"/>
        <v>1</v>
      </c>
      <c r="O35" s="23">
        <f t="shared" si="8"/>
        <v>1</v>
      </c>
    </row>
    <row r="36" spans="1:15" ht="51" x14ac:dyDescent="0.2">
      <c r="A36" s="35" t="s">
        <v>139</v>
      </c>
      <c r="B36" s="35" t="s">
        <v>140</v>
      </c>
      <c r="C36" s="32" t="s">
        <v>141</v>
      </c>
      <c r="D36" s="35" t="s">
        <v>53</v>
      </c>
      <c r="E36" s="35">
        <v>0</v>
      </c>
      <c r="F36" s="35">
        <v>1973742.85</v>
      </c>
      <c r="G36" s="35">
        <v>1973742.85</v>
      </c>
      <c r="H36" s="22">
        <v>1</v>
      </c>
      <c r="I36" s="22">
        <v>1</v>
      </c>
      <c r="J36" s="23">
        <f t="shared" si="5"/>
        <v>1</v>
      </c>
      <c r="K36" s="23" t="s">
        <v>45</v>
      </c>
      <c r="L36" s="23">
        <v>0</v>
      </c>
      <c r="M36" s="23">
        <f t="shared" si="6"/>
        <v>1</v>
      </c>
      <c r="N36" s="23">
        <f t="shared" si="7"/>
        <v>1</v>
      </c>
      <c r="O36" s="23">
        <f t="shared" si="8"/>
        <v>1</v>
      </c>
    </row>
    <row r="37" spans="1:15" ht="61.2" x14ac:dyDescent="0.2">
      <c r="A37" s="35" t="s">
        <v>142</v>
      </c>
      <c r="B37" s="35" t="s">
        <v>143</v>
      </c>
      <c r="C37" s="32" t="s">
        <v>144</v>
      </c>
      <c r="D37" s="35" t="s">
        <v>53</v>
      </c>
      <c r="E37" s="35">
        <v>0</v>
      </c>
      <c r="F37" s="35">
        <v>1967630.98</v>
      </c>
      <c r="G37" s="35">
        <v>1967630.98</v>
      </c>
      <c r="H37" s="22">
        <v>1</v>
      </c>
      <c r="I37" s="22">
        <v>1</v>
      </c>
      <c r="J37" s="23">
        <f t="shared" si="5"/>
        <v>1</v>
      </c>
      <c r="K37" s="23" t="s">
        <v>45</v>
      </c>
      <c r="L37" s="23">
        <v>0</v>
      </c>
      <c r="M37" s="23">
        <f t="shared" si="6"/>
        <v>1</v>
      </c>
      <c r="N37" s="23">
        <f t="shared" si="7"/>
        <v>1</v>
      </c>
      <c r="O37" s="23">
        <f t="shared" si="8"/>
        <v>1</v>
      </c>
    </row>
    <row r="38" spans="1:15" ht="51" x14ac:dyDescent="0.2">
      <c r="A38" s="35" t="s">
        <v>145</v>
      </c>
      <c r="B38" s="35" t="s">
        <v>146</v>
      </c>
      <c r="C38" s="32" t="s">
        <v>147</v>
      </c>
      <c r="D38" s="35" t="s">
        <v>53</v>
      </c>
      <c r="E38" s="35">
        <v>0</v>
      </c>
      <c r="F38" s="35">
        <v>1498668.03</v>
      </c>
      <c r="G38" s="35">
        <v>1498668.03</v>
      </c>
      <c r="H38" s="22">
        <v>1</v>
      </c>
      <c r="I38" s="22">
        <v>1</v>
      </c>
      <c r="J38" s="23">
        <f t="shared" si="5"/>
        <v>1</v>
      </c>
      <c r="K38" s="23" t="s">
        <v>45</v>
      </c>
      <c r="L38" s="23">
        <v>0</v>
      </c>
      <c r="M38" s="23">
        <f t="shared" si="6"/>
        <v>1</v>
      </c>
      <c r="N38" s="23">
        <f t="shared" si="7"/>
        <v>1</v>
      </c>
      <c r="O38" s="23">
        <f t="shared" si="8"/>
        <v>1</v>
      </c>
    </row>
    <row r="39" spans="1:15" ht="51" x14ac:dyDescent="0.2">
      <c r="A39" s="35" t="s">
        <v>148</v>
      </c>
      <c r="B39" s="35" t="s">
        <v>149</v>
      </c>
      <c r="C39" s="32" t="s">
        <v>150</v>
      </c>
      <c r="D39" s="35" t="s">
        <v>53</v>
      </c>
      <c r="E39" s="35">
        <v>0</v>
      </c>
      <c r="F39" s="35">
        <v>1999880.99</v>
      </c>
      <c r="G39" s="35">
        <v>1999880.99</v>
      </c>
      <c r="H39" s="22">
        <v>1</v>
      </c>
      <c r="I39" s="22">
        <v>1</v>
      </c>
      <c r="J39" s="23">
        <f t="shared" si="5"/>
        <v>1</v>
      </c>
      <c r="K39" s="23" t="s">
        <v>45</v>
      </c>
      <c r="L39" s="23">
        <v>0</v>
      </c>
      <c r="M39" s="23">
        <f t="shared" si="6"/>
        <v>1</v>
      </c>
      <c r="N39" s="23">
        <f t="shared" si="7"/>
        <v>1</v>
      </c>
      <c r="O39" s="23">
        <f t="shared" si="8"/>
        <v>1</v>
      </c>
    </row>
    <row r="40" spans="1:15" ht="61.2" x14ac:dyDescent="0.2">
      <c r="A40" s="35" t="s">
        <v>151</v>
      </c>
      <c r="B40" s="35" t="s">
        <v>152</v>
      </c>
      <c r="C40" s="32" t="s">
        <v>153</v>
      </c>
      <c r="D40" s="35" t="s">
        <v>53</v>
      </c>
      <c r="E40" s="35">
        <v>0</v>
      </c>
      <c r="F40" s="35">
        <v>1494896.84</v>
      </c>
      <c r="G40" s="35">
        <v>1494896.84</v>
      </c>
      <c r="H40" s="22">
        <v>1</v>
      </c>
      <c r="I40" s="22">
        <v>1</v>
      </c>
      <c r="J40" s="23">
        <f t="shared" si="5"/>
        <v>1</v>
      </c>
      <c r="K40" s="23" t="s">
        <v>45</v>
      </c>
      <c r="L40" s="23">
        <v>0</v>
      </c>
      <c r="M40" s="23">
        <f t="shared" si="6"/>
        <v>1</v>
      </c>
      <c r="N40" s="23">
        <f t="shared" si="7"/>
        <v>1</v>
      </c>
      <c r="O40" s="23">
        <f t="shared" si="8"/>
        <v>1</v>
      </c>
    </row>
    <row r="41" spans="1:15" ht="30.6" x14ac:dyDescent="0.2">
      <c r="A41" s="35" t="s">
        <v>154</v>
      </c>
      <c r="B41" s="35" t="s">
        <v>155</v>
      </c>
      <c r="C41" s="32" t="s">
        <v>156</v>
      </c>
      <c r="D41" s="35" t="s">
        <v>53</v>
      </c>
      <c r="E41" s="35">
        <v>0</v>
      </c>
      <c r="F41" s="35">
        <v>1197896</v>
      </c>
      <c r="G41" s="35">
        <v>1197896</v>
      </c>
      <c r="H41" s="22">
        <v>1</v>
      </c>
      <c r="I41" s="22">
        <v>1</v>
      </c>
      <c r="J41" s="23">
        <f t="shared" si="5"/>
        <v>1</v>
      </c>
      <c r="K41" s="23" t="s">
        <v>45</v>
      </c>
      <c r="L41" s="23">
        <v>0</v>
      </c>
      <c r="M41" s="23">
        <f t="shared" si="6"/>
        <v>1</v>
      </c>
      <c r="N41" s="23">
        <f t="shared" si="7"/>
        <v>1</v>
      </c>
      <c r="O41" s="23">
        <f t="shared" si="8"/>
        <v>1</v>
      </c>
    </row>
    <row r="42" spans="1:15" ht="30.6" x14ac:dyDescent="0.2">
      <c r="A42" s="35" t="s">
        <v>157</v>
      </c>
      <c r="B42" s="35" t="s">
        <v>158</v>
      </c>
      <c r="C42" s="32" t="s">
        <v>159</v>
      </c>
      <c r="D42" s="35" t="s">
        <v>53</v>
      </c>
      <c r="E42" s="35">
        <v>0</v>
      </c>
      <c r="F42" s="35">
        <v>1099987.01</v>
      </c>
      <c r="G42" s="35">
        <v>1099987.01</v>
      </c>
      <c r="H42" s="22">
        <v>1</v>
      </c>
      <c r="I42" s="22">
        <v>1</v>
      </c>
      <c r="J42" s="23">
        <f t="shared" si="5"/>
        <v>1</v>
      </c>
      <c r="K42" s="23" t="s">
        <v>45</v>
      </c>
      <c r="L42" s="23">
        <v>0</v>
      </c>
      <c r="M42" s="23">
        <f t="shared" si="6"/>
        <v>1</v>
      </c>
      <c r="N42" s="23">
        <f t="shared" si="7"/>
        <v>1</v>
      </c>
      <c r="O42" s="23">
        <f t="shared" si="8"/>
        <v>1</v>
      </c>
    </row>
    <row r="43" spans="1:15" ht="40.799999999999997" x14ac:dyDescent="0.2">
      <c r="A43" s="35" t="s">
        <v>160</v>
      </c>
      <c r="B43" s="35" t="s">
        <v>161</v>
      </c>
      <c r="C43" s="32" t="s">
        <v>162</v>
      </c>
      <c r="D43" s="35" t="s">
        <v>53</v>
      </c>
      <c r="E43" s="35">
        <v>0</v>
      </c>
      <c r="F43" s="35">
        <v>1199259</v>
      </c>
      <c r="G43" s="35">
        <v>1199259</v>
      </c>
      <c r="H43" s="22">
        <v>1</v>
      </c>
      <c r="I43" s="22">
        <v>1</v>
      </c>
      <c r="J43" s="23">
        <f t="shared" si="5"/>
        <v>1</v>
      </c>
      <c r="K43" s="23" t="s">
        <v>45</v>
      </c>
      <c r="L43" s="23">
        <v>0</v>
      </c>
      <c r="M43" s="23">
        <f t="shared" si="6"/>
        <v>1</v>
      </c>
      <c r="N43" s="23">
        <f t="shared" si="7"/>
        <v>1</v>
      </c>
      <c r="O43" s="23">
        <f t="shared" si="8"/>
        <v>1</v>
      </c>
    </row>
    <row r="44" spans="1:15" ht="40.799999999999997" x14ac:dyDescent="0.2">
      <c r="A44" s="35" t="s">
        <v>163</v>
      </c>
      <c r="B44" s="35" t="s">
        <v>164</v>
      </c>
      <c r="C44" s="32" t="s">
        <v>165</v>
      </c>
      <c r="D44" s="35" t="s">
        <v>53</v>
      </c>
      <c r="E44" s="35">
        <v>0</v>
      </c>
      <c r="F44" s="35">
        <v>1198696.7</v>
      </c>
      <c r="G44" s="35">
        <v>1198696.7</v>
      </c>
      <c r="H44" s="22">
        <v>1</v>
      </c>
      <c r="I44" s="22">
        <v>1</v>
      </c>
      <c r="J44" s="23">
        <f t="shared" si="5"/>
        <v>1</v>
      </c>
      <c r="K44" s="23" t="s">
        <v>45</v>
      </c>
      <c r="L44" s="23">
        <v>0</v>
      </c>
      <c r="M44" s="23">
        <f t="shared" si="6"/>
        <v>1</v>
      </c>
      <c r="N44" s="23">
        <f t="shared" si="7"/>
        <v>1</v>
      </c>
      <c r="O44" s="23">
        <f t="shared" si="8"/>
        <v>1</v>
      </c>
    </row>
    <row r="45" spans="1:15" ht="51" x14ac:dyDescent="0.2">
      <c r="A45" s="35" t="s">
        <v>166</v>
      </c>
      <c r="B45" s="35" t="s">
        <v>167</v>
      </c>
      <c r="C45" s="32" t="s">
        <v>168</v>
      </c>
      <c r="D45" s="35" t="s">
        <v>53</v>
      </c>
      <c r="E45" s="35">
        <v>0</v>
      </c>
      <c r="F45" s="35">
        <v>229459</v>
      </c>
      <c r="G45" s="35">
        <v>229278.01</v>
      </c>
      <c r="H45" s="22">
        <v>1</v>
      </c>
      <c r="I45" s="22">
        <v>1</v>
      </c>
      <c r="J45" s="23">
        <f t="shared" si="5"/>
        <v>0.99921123163615289</v>
      </c>
      <c r="K45" s="23" t="s">
        <v>45</v>
      </c>
      <c r="L45" s="23">
        <v>0</v>
      </c>
      <c r="M45" s="23">
        <f t="shared" si="6"/>
        <v>0.99921123163615289</v>
      </c>
      <c r="N45" s="23">
        <f t="shared" si="7"/>
        <v>0.99921123163615289</v>
      </c>
      <c r="O45" s="23">
        <f t="shared" si="8"/>
        <v>0.99921123163615289</v>
      </c>
    </row>
    <row r="46" spans="1:15" ht="40.799999999999997" x14ac:dyDescent="0.2">
      <c r="A46" s="35" t="s">
        <v>169</v>
      </c>
      <c r="B46" s="35" t="s">
        <v>185</v>
      </c>
      <c r="C46" s="32" t="s">
        <v>202</v>
      </c>
      <c r="D46" s="35" t="s">
        <v>53</v>
      </c>
      <c r="E46" s="35">
        <v>0</v>
      </c>
      <c r="F46" s="35">
        <v>1171450.96</v>
      </c>
      <c r="G46" s="35">
        <v>1171450.96</v>
      </c>
      <c r="H46" s="22">
        <v>1</v>
      </c>
      <c r="I46" s="22">
        <v>1</v>
      </c>
      <c r="J46" s="23">
        <f t="shared" si="5"/>
        <v>1</v>
      </c>
      <c r="K46" s="23" t="s">
        <v>45</v>
      </c>
      <c r="L46" s="23">
        <v>0</v>
      </c>
      <c r="M46" s="23">
        <f t="shared" si="6"/>
        <v>1</v>
      </c>
      <c r="N46" s="23">
        <f t="shared" si="7"/>
        <v>1</v>
      </c>
      <c r="O46" s="23">
        <f t="shared" si="8"/>
        <v>1</v>
      </c>
    </row>
    <row r="47" spans="1:15" ht="51" x14ac:dyDescent="0.2">
      <c r="A47" s="35" t="s">
        <v>170</v>
      </c>
      <c r="B47" s="35" t="s">
        <v>186</v>
      </c>
      <c r="C47" s="32" t="s">
        <v>203</v>
      </c>
      <c r="D47" s="35" t="s">
        <v>53</v>
      </c>
      <c r="E47" s="35">
        <v>0</v>
      </c>
      <c r="F47" s="35">
        <v>4677341.08</v>
      </c>
      <c r="G47" s="35">
        <v>4677341.03</v>
      </c>
      <c r="H47" s="22">
        <v>1</v>
      </c>
      <c r="I47" s="22">
        <v>1</v>
      </c>
      <c r="J47" s="23">
        <f t="shared" si="5"/>
        <v>0.99999998931016598</v>
      </c>
      <c r="K47" s="23" t="s">
        <v>45</v>
      </c>
      <c r="L47" s="23">
        <v>0</v>
      </c>
      <c r="M47" s="23">
        <f t="shared" si="6"/>
        <v>0.99999998931016598</v>
      </c>
      <c r="N47" s="23">
        <f t="shared" si="7"/>
        <v>0.99999998931016598</v>
      </c>
      <c r="O47" s="23">
        <f t="shared" si="8"/>
        <v>0.99999998931016598</v>
      </c>
    </row>
    <row r="48" spans="1:15" ht="51" x14ac:dyDescent="0.2">
      <c r="A48" s="35" t="s">
        <v>171</v>
      </c>
      <c r="B48" s="35" t="s">
        <v>187</v>
      </c>
      <c r="C48" s="32" t="s">
        <v>204</v>
      </c>
      <c r="D48" s="35" t="s">
        <v>53</v>
      </c>
      <c r="E48" s="35">
        <v>0</v>
      </c>
      <c r="F48" s="35">
        <v>1813481.65</v>
      </c>
      <c r="G48" s="35">
        <v>1813481.64</v>
      </c>
      <c r="H48" s="22">
        <v>1</v>
      </c>
      <c r="I48" s="22">
        <v>1</v>
      </c>
      <c r="J48" s="23">
        <f t="shared" si="5"/>
        <v>0.99999999448574517</v>
      </c>
      <c r="K48" s="23" t="s">
        <v>45</v>
      </c>
      <c r="L48" s="23">
        <v>0</v>
      </c>
      <c r="M48" s="23">
        <f t="shared" si="6"/>
        <v>0.99999999448574517</v>
      </c>
      <c r="N48" s="23">
        <f t="shared" si="7"/>
        <v>0.99999999448574517</v>
      </c>
      <c r="O48" s="23">
        <f t="shared" si="8"/>
        <v>0.99999999448574517</v>
      </c>
    </row>
    <row r="49" spans="1:15" ht="30.6" x14ac:dyDescent="0.2">
      <c r="A49" s="35" t="s">
        <v>172</v>
      </c>
      <c r="B49" s="35" t="s">
        <v>188</v>
      </c>
      <c r="C49" s="32" t="s">
        <v>205</v>
      </c>
      <c r="D49" s="35" t="s">
        <v>53</v>
      </c>
      <c r="E49" s="35">
        <v>0</v>
      </c>
      <c r="F49" s="35">
        <v>4144386.18</v>
      </c>
      <c r="G49" s="35">
        <v>2098957.63</v>
      </c>
      <c r="H49" s="22">
        <v>1</v>
      </c>
      <c r="I49" s="22">
        <v>1</v>
      </c>
      <c r="J49" s="23">
        <f t="shared" si="5"/>
        <v>0.50645802269324236</v>
      </c>
      <c r="K49" s="23" t="s">
        <v>45</v>
      </c>
      <c r="L49" s="23">
        <v>0</v>
      </c>
      <c r="M49" s="23">
        <f t="shared" si="6"/>
        <v>0.50645802269324236</v>
      </c>
      <c r="N49" s="23">
        <f t="shared" si="7"/>
        <v>0.50645802269324236</v>
      </c>
      <c r="O49" s="23">
        <f t="shared" si="8"/>
        <v>0.50645802269324236</v>
      </c>
    </row>
    <row r="50" spans="1:15" ht="30.6" x14ac:dyDescent="0.2">
      <c r="A50" s="35" t="s">
        <v>173</v>
      </c>
      <c r="B50" s="35" t="s">
        <v>189</v>
      </c>
      <c r="C50" s="32" t="s">
        <v>206</v>
      </c>
      <c r="D50" s="35" t="s">
        <v>190</v>
      </c>
      <c r="E50" s="35">
        <v>0</v>
      </c>
      <c r="F50" s="35">
        <v>518306.69</v>
      </c>
      <c r="G50" s="35">
        <v>500857.39</v>
      </c>
      <c r="H50" s="22">
        <v>1</v>
      </c>
      <c r="I50" s="22">
        <v>1</v>
      </c>
      <c r="J50" s="23">
        <f t="shared" si="5"/>
        <v>0.96633402513095101</v>
      </c>
      <c r="K50" s="23" t="s">
        <v>45</v>
      </c>
      <c r="L50" s="23">
        <v>0</v>
      </c>
      <c r="M50" s="23">
        <f t="shared" si="6"/>
        <v>0.96633402513095101</v>
      </c>
      <c r="N50" s="23">
        <f t="shared" si="7"/>
        <v>0.96633402513095101</v>
      </c>
      <c r="O50" s="23">
        <f t="shared" si="8"/>
        <v>0.96633402513095101</v>
      </c>
    </row>
    <row r="51" spans="1:15" ht="40.799999999999997" x14ac:dyDescent="0.2">
      <c r="A51" s="35" t="s">
        <v>174</v>
      </c>
      <c r="B51" s="35" t="s">
        <v>191</v>
      </c>
      <c r="C51" s="32" t="s">
        <v>207</v>
      </c>
      <c r="D51" s="35" t="s">
        <v>53</v>
      </c>
      <c r="E51" s="35">
        <v>0</v>
      </c>
      <c r="F51" s="35">
        <v>175499.06</v>
      </c>
      <c r="G51" s="35">
        <v>175499.06</v>
      </c>
      <c r="H51" s="22">
        <v>1</v>
      </c>
      <c r="I51" s="22">
        <v>1</v>
      </c>
      <c r="J51" s="23">
        <f t="shared" si="5"/>
        <v>1</v>
      </c>
      <c r="K51" s="23" t="s">
        <v>45</v>
      </c>
      <c r="L51" s="23">
        <v>0</v>
      </c>
      <c r="M51" s="23">
        <f t="shared" si="6"/>
        <v>1</v>
      </c>
      <c r="N51" s="23">
        <f t="shared" si="7"/>
        <v>1</v>
      </c>
      <c r="O51" s="23">
        <f t="shared" si="8"/>
        <v>1</v>
      </c>
    </row>
    <row r="52" spans="1:15" ht="30.6" x14ac:dyDescent="0.2">
      <c r="A52" s="35" t="s">
        <v>175</v>
      </c>
      <c r="B52" s="35" t="s">
        <v>192</v>
      </c>
      <c r="C52" s="32" t="s">
        <v>208</v>
      </c>
      <c r="D52" s="35" t="s">
        <v>53</v>
      </c>
      <c r="E52" s="35">
        <v>0</v>
      </c>
      <c r="F52" s="35">
        <v>375580.46</v>
      </c>
      <c r="G52" s="35">
        <v>375580.46</v>
      </c>
      <c r="H52" s="22">
        <v>1</v>
      </c>
      <c r="I52" s="22">
        <v>1</v>
      </c>
      <c r="J52" s="23">
        <f t="shared" si="5"/>
        <v>1</v>
      </c>
      <c r="K52" s="23" t="s">
        <v>45</v>
      </c>
      <c r="L52" s="23">
        <v>0</v>
      </c>
      <c r="M52" s="23">
        <f t="shared" si="6"/>
        <v>1</v>
      </c>
      <c r="N52" s="23">
        <f t="shared" si="7"/>
        <v>1</v>
      </c>
      <c r="O52" s="23">
        <f t="shared" si="8"/>
        <v>1</v>
      </c>
    </row>
    <row r="53" spans="1:15" ht="61.2" x14ac:dyDescent="0.2">
      <c r="A53" s="35" t="s">
        <v>176</v>
      </c>
      <c r="B53" s="35" t="s">
        <v>193</v>
      </c>
      <c r="C53" s="32" t="s">
        <v>209</v>
      </c>
      <c r="D53" s="35" t="s">
        <v>53</v>
      </c>
      <c r="E53" s="35">
        <v>0</v>
      </c>
      <c r="F53" s="35">
        <v>121800</v>
      </c>
      <c r="G53" s="35">
        <v>121800</v>
      </c>
      <c r="H53" s="22">
        <v>1</v>
      </c>
      <c r="I53" s="22">
        <v>1</v>
      </c>
      <c r="J53" s="23">
        <f t="shared" si="5"/>
        <v>1</v>
      </c>
      <c r="K53" s="23" t="s">
        <v>45</v>
      </c>
      <c r="L53" s="23">
        <v>0</v>
      </c>
      <c r="M53" s="23">
        <f t="shared" si="6"/>
        <v>1</v>
      </c>
      <c r="N53" s="23">
        <f t="shared" si="7"/>
        <v>1</v>
      </c>
      <c r="O53" s="23">
        <f t="shared" si="8"/>
        <v>1</v>
      </c>
    </row>
    <row r="54" spans="1:15" ht="51" x14ac:dyDescent="0.2">
      <c r="A54" s="35" t="s">
        <v>177</v>
      </c>
      <c r="B54" s="35" t="s">
        <v>194</v>
      </c>
      <c r="C54" s="32" t="s">
        <v>210</v>
      </c>
      <c r="D54" s="35" t="s">
        <v>53</v>
      </c>
      <c r="E54" s="35">
        <v>0</v>
      </c>
      <c r="F54" s="35">
        <v>168875.8</v>
      </c>
      <c r="G54" s="35">
        <v>147283.51</v>
      </c>
      <c r="H54" s="22">
        <v>1</v>
      </c>
      <c r="I54" s="22">
        <v>1</v>
      </c>
      <c r="J54" s="23">
        <f t="shared" si="5"/>
        <v>0.872141005401603</v>
      </c>
      <c r="K54" s="23" t="s">
        <v>45</v>
      </c>
      <c r="L54" s="23">
        <v>0</v>
      </c>
      <c r="M54" s="23">
        <f t="shared" si="6"/>
        <v>0.872141005401603</v>
      </c>
      <c r="N54" s="23">
        <f t="shared" si="7"/>
        <v>0.872141005401603</v>
      </c>
      <c r="O54" s="23">
        <f t="shared" si="8"/>
        <v>0.872141005401603</v>
      </c>
    </row>
    <row r="55" spans="1:15" ht="40.799999999999997" x14ac:dyDescent="0.2">
      <c r="A55" s="35" t="s">
        <v>178</v>
      </c>
      <c r="B55" s="35" t="s">
        <v>195</v>
      </c>
      <c r="C55" s="32" t="s">
        <v>211</v>
      </c>
      <c r="D55" s="35" t="s">
        <v>53</v>
      </c>
      <c r="E55" s="35">
        <v>0</v>
      </c>
      <c r="F55" s="35">
        <v>2969832</v>
      </c>
      <c r="G55" s="35">
        <v>2969831.99</v>
      </c>
      <c r="H55" s="22">
        <v>1</v>
      </c>
      <c r="I55" s="22">
        <v>1</v>
      </c>
      <c r="J55" s="23">
        <f t="shared" si="5"/>
        <v>0.99999999663280625</v>
      </c>
      <c r="K55" s="23" t="s">
        <v>45</v>
      </c>
      <c r="L55" s="23">
        <v>0</v>
      </c>
      <c r="M55" s="23">
        <f t="shared" si="6"/>
        <v>0.99999999663280625</v>
      </c>
      <c r="N55" s="23">
        <f t="shared" si="7"/>
        <v>0.99999999663280625</v>
      </c>
      <c r="O55" s="23">
        <f t="shared" si="8"/>
        <v>0.99999999663280625</v>
      </c>
    </row>
    <row r="56" spans="1:15" ht="40.799999999999997" x14ac:dyDescent="0.2">
      <c r="A56" s="35" t="s">
        <v>179</v>
      </c>
      <c r="B56" s="35" t="s">
        <v>196</v>
      </c>
      <c r="C56" s="32" t="s">
        <v>212</v>
      </c>
      <c r="D56" s="35" t="s">
        <v>53</v>
      </c>
      <c r="E56" s="35">
        <v>0</v>
      </c>
      <c r="F56" s="35">
        <v>2149597.67</v>
      </c>
      <c r="G56" s="35">
        <v>2149597.67</v>
      </c>
      <c r="H56" s="22">
        <v>1</v>
      </c>
      <c r="I56" s="22">
        <v>1</v>
      </c>
      <c r="J56" s="23">
        <f t="shared" si="5"/>
        <v>1</v>
      </c>
      <c r="K56" s="23" t="s">
        <v>45</v>
      </c>
      <c r="L56" s="23">
        <v>0</v>
      </c>
      <c r="M56" s="23">
        <f t="shared" si="6"/>
        <v>1</v>
      </c>
      <c r="N56" s="23">
        <f t="shared" si="7"/>
        <v>1</v>
      </c>
      <c r="O56" s="23">
        <f t="shared" si="8"/>
        <v>1</v>
      </c>
    </row>
    <row r="57" spans="1:15" ht="51" x14ac:dyDescent="0.2">
      <c r="A57" s="35" t="s">
        <v>180</v>
      </c>
      <c r="B57" s="35" t="s">
        <v>197</v>
      </c>
      <c r="C57" s="32" t="s">
        <v>213</v>
      </c>
      <c r="D57" s="35" t="s">
        <v>53</v>
      </c>
      <c r="E57" s="35">
        <v>0</v>
      </c>
      <c r="F57" s="35">
        <v>504751.99</v>
      </c>
      <c r="G57" s="35">
        <v>504751.99</v>
      </c>
      <c r="H57" s="22">
        <v>1</v>
      </c>
      <c r="I57" s="22">
        <v>1</v>
      </c>
      <c r="J57" s="23">
        <f t="shared" si="5"/>
        <v>1</v>
      </c>
      <c r="K57" s="23" t="s">
        <v>45</v>
      </c>
      <c r="L57" s="23">
        <v>0</v>
      </c>
      <c r="M57" s="23">
        <f t="shared" si="6"/>
        <v>1</v>
      </c>
      <c r="N57" s="23">
        <f t="shared" si="7"/>
        <v>1</v>
      </c>
      <c r="O57" s="23">
        <f t="shared" si="8"/>
        <v>1</v>
      </c>
    </row>
    <row r="58" spans="1:15" ht="40.799999999999997" x14ac:dyDescent="0.2">
      <c r="A58" s="35" t="s">
        <v>181</v>
      </c>
      <c r="B58" s="35" t="s">
        <v>198</v>
      </c>
      <c r="C58" s="32" t="s">
        <v>214</v>
      </c>
      <c r="D58" s="35" t="s">
        <v>53</v>
      </c>
      <c r="E58" s="35">
        <v>0</v>
      </c>
      <c r="F58" s="35">
        <v>797896</v>
      </c>
      <c r="G58" s="35">
        <v>797896</v>
      </c>
      <c r="H58" s="22">
        <v>1</v>
      </c>
      <c r="I58" s="22">
        <v>1</v>
      </c>
      <c r="J58" s="23">
        <f t="shared" si="5"/>
        <v>1</v>
      </c>
      <c r="K58" s="23" t="s">
        <v>45</v>
      </c>
      <c r="L58" s="23">
        <v>0</v>
      </c>
      <c r="M58" s="23">
        <f t="shared" si="6"/>
        <v>1</v>
      </c>
      <c r="N58" s="23">
        <f t="shared" si="7"/>
        <v>1</v>
      </c>
      <c r="O58" s="23">
        <f t="shared" si="8"/>
        <v>1</v>
      </c>
    </row>
    <row r="59" spans="1:15" ht="40.799999999999997" x14ac:dyDescent="0.2">
      <c r="A59" s="35" t="s">
        <v>182</v>
      </c>
      <c r="B59" s="35" t="s">
        <v>199</v>
      </c>
      <c r="C59" s="32" t="s">
        <v>215</v>
      </c>
      <c r="D59" s="35" t="s">
        <v>53</v>
      </c>
      <c r="E59" s="35">
        <v>0</v>
      </c>
      <c r="F59" s="35">
        <v>242914.76</v>
      </c>
      <c r="G59" s="35">
        <v>241992.5</v>
      </c>
      <c r="H59" s="22">
        <v>1</v>
      </c>
      <c r="I59" s="22">
        <v>1</v>
      </c>
      <c r="J59" s="23">
        <f t="shared" si="5"/>
        <v>0.99620335956530592</v>
      </c>
      <c r="K59" s="23" t="s">
        <v>45</v>
      </c>
      <c r="L59" s="23">
        <v>0</v>
      </c>
      <c r="M59" s="23">
        <f t="shared" si="6"/>
        <v>0.99620335956530592</v>
      </c>
      <c r="N59" s="23">
        <f t="shared" si="7"/>
        <v>0.99620335956530592</v>
      </c>
      <c r="O59" s="23">
        <f t="shared" si="8"/>
        <v>0.99620335956530592</v>
      </c>
    </row>
    <row r="60" spans="1:15" ht="30.6" x14ac:dyDescent="0.2">
      <c r="A60" s="35" t="s">
        <v>183</v>
      </c>
      <c r="B60" s="35" t="s">
        <v>200</v>
      </c>
      <c r="C60" s="32" t="s">
        <v>216</v>
      </c>
      <c r="D60" s="35" t="s">
        <v>53</v>
      </c>
      <c r="E60" s="35">
        <v>0</v>
      </c>
      <c r="F60" s="35">
        <v>339822</v>
      </c>
      <c r="G60" s="35">
        <v>0</v>
      </c>
      <c r="H60" s="22">
        <v>1</v>
      </c>
      <c r="I60" s="22">
        <v>1</v>
      </c>
      <c r="J60" s="23">
        <f t="shared" si="5"/>
        <v>0</v>
      </c>
      <c r="K60" s="23" t="s">
        <v>45</v>
      </c>
      <c r="L60" s="23">
        <v>0</v>
      </c>
      <c r="M60" s="23">
        <f t="shared" si="6"/>
        <v>0</v>
      </c>
      <c r="N60" s="23">
        <f t="shared" si="7"/>
        <v>0</v>
      </c>
      <c r="O60" s="23">
        <f t="shared" si="8"/>
        <v>0</v>
      </c>
    </row>
    <row r="61" spans="1:15" ht="30.6" x14ac:dyDescent="0.2">
      <c r="A61" s="29" t="s">
        <v>184</v>
      </c>
      <c r="B61" s="30" t="s">
        <v>201</v>
      </c>
      <c r="C61" s="32" t="s">
        <v>217</v>
      </c>
      <c r="D61" s="30" t="s">
        <v>53</v>
      </c>
      <c r="E61" s="31">
        <v>0</v>
      </c>
      <c r="F61" s="31">
        <v>369984.32</v>
      </c>
      <c r="G61" s="31">
        <v>0</v>
      </c>
      <c r="H61" s="22">
        <v>1</v>
      </c>
      <c r="I61" s="22">
        <v>1</v>
      </c>
      <c r="J61" s="23">
        <f t="shared" si="5"/>
        <v>0</v>
      </c>
      <c r="K61" s="23" t="s">
        <v>45</v>
      </c>
      <c r="L61" s="23">
        <v>0</v>
      </c>
      <c r="M61" s="23">
        <f t="shared" si="6"/>
        <v>0</v>
      </c>
      <c r="N61" s="23">
        <f t="shared" si="7"/>
        <v>0</v>
      </c>
      <c r="O61" s="23">
        <f t="shared" si="8"/>
        <v>0</v>
      </c>
    </row>
    <row r="62" spans="1:15" ht="40.799999999999997" x14ac:dyDescent="0.2">
      <c r="A62" s="19" t="s">
        <v>222</v>
      </c>
      <c r="B62" s="20" t="s">
        <v>223</v>
      </c>
      <c r="C62" s="32" t="s">
        <v>232</v>
      </c>
      <c r="D62" s="20" t="s">
        <v>53</v>
      </c>
      <c r="E62" s="21">
        <v>0</v>
      </c>
      <c r="F62" s="21">
        <v>399986.79</v>
      </c>
      <c r="G62" s="21">
        <v>399986.79</v>
      </c>
      <c r="H62" s="22">
        <v>1</v>
      </c>
      <c r="I62" s="22">
        <v>1</v>
      </c>
      <c r="J62" s="23">
        <f t="shared" si="5"/>
        <v>1</v>
      </c>
      <c r="K62" s="23" t="s">
        <v>45</v>
      </c>
      <c r="L62" s="23">
        <v>0</v>
      </c>
      <c r="M62" s="23">
        <f t="shared" si="6"/>
        <v>1</v>
      </c>
      <c r="N62" s="23">
        <f t="shared" si="7"/>
        <v>1</v>
      </c>
      <c r="O62" s="23">
        <f t="shared" si="8"/>
        <v>1</v>
      </c>
    </row>
    <row r="63" spans="1:15" ht="30.6" x14ac:dyDescent="0.2">
      <c r="A63" s="19" t="s">
        <v>224</v>
      </c>
      <c r="B63" s="20" t="s">
        <v>225</v>
      </c>
      <c r="C63" s="32" t="s">
        <v>233</v>
      </c>
      <c r="D63" s="20" t="s">
        <v>53</v>
      </c>
      <c r="E63" s="21">
        <v>0</v>
      </c>
      <c r="F63" s="21">
        <v>410334.26</v>
      </c>
      <c r="G63" s="21">
        <v>410334.26</v>
      </c>
      <c r="H63" s="22">
        <v>1</v>
      </c>
      <c r="I63" s="22">
        <v>1</v>
      </c>
      <c r="J63" s="23">
        <f t="shared" si="5"/>
        <v>1</v>
      </c>
      <c r="K63" s="23" t="s">
        <v>45</v>
      </c>
      <c r="L63" s="23">
        <v>0</v>
      </c>
      <c r="M63" s="23">
        <f t="shared" si="6"/>
        <v>1</v>
      </c>
      <c r="N63" s="23">
        <f t="shared" si="7"/>
        <v>1</v>
      </c>
      <c r="O63" s="23">
        <f t="shared" si="8"/>
        <v>1</v>
      </c>
    </row>
    <row r="64" spans="1:15" ht="51" x14ac:dyDescent="0.2">
      <c r="A64" s="19" t="s">
        <v>226</v>
      </c>
      <c r="B64" s="20" t="s">
        <v>227</v>
      </c>
      <c r="C64" s="32" t="s">
        <v>234</v>
      </c>
      <c r="D64" s="20" t="s">
        <v>53</v>
      </c>
      <c r="E64" s="21">
        <v>0</v>
      </c>
      <c r="F64" s="21">
        <v>4064945.25</v>
      </c>
      <c r="G64" s="21">
        <v>1793007.67</v>
      </c>
      <c r="H64" s="22">
        <v>1</v>
      </c>
      <c r="I64" s="22">
        <v>1</v>
      </c>
      <c r="J64" s="23">
        <f t="shared" si="5"/>
        <v>0.44109023854626328</v>
      </c>
      <c r="K64" s="23" t="s">
        <v>45</v>
      </c>
      <c r="L64" s="23">
        <v>0</v>
      </c>
      <c r="M64" s="23">
        <f t="shared" si="6"/>
        <v>0.44109023854626328</v>
      </c>
      <c r="N64" s="23">
        <f t="shared" si="7"/>
        <v>0.44109023854626328</v>
      </c>
      <c r="O64" s="23">
        <f t="shared" si="8"/>
        <v>0.44109023854626328</v>
      </c>
    </row>
    <row r="65" spans="1:15" ht="71.400000000000006" x14ac:dyDescent="0.2">
      <c r="A65" s="19" t="s">
        <v>228</v>
      </c>
      <c r="B65" s="20" t="s">
        <v>229</v>
      </c>
      <c r="C65" s="32" t="s">
        <v>235</v>
      </c>
      <c r="D65" s="20" t="s">
        <v>230</v>
      </c>
      <c r="E65" s="21">
        <v>0</v>
      </c>
      <c r="F65" s="21">
        <v>1999980</v>
      </c>
      <c r="G65" s="21">
        <v>0</v>
      </c>
      <c r="H65" s="22">
        <v>1</v>
      </c>
      <c r="I65" s="22">
        <v>1</v>
      </c>
      <c r="J65" s="23">
        <f t="shared" si="5"/>
        <v>0</v>
      </c>
      <c r="K65" s="23" t="s">
        <v>45</v>
      </c>
      <c r="L65" s="23">
        <v>0</v>
      </c>
      <c r="M65" s="23">
        <f t="shared" si="6"/>
        <v>0</v>
      </c>
      <c r="N65" s="23">
        <f t="shared" si="7"/>
        <v>0</v>
      </c>
      <c r="O65" s="23">
        <f t="shared" si="8"/>
        <v>0</v>
      </c>
    </row>
    <row r="66" spans="1:15" x14ac:dyDescent="0.2">
      <c r="A66" s="19"/>
      <c r="B66" s="20"/>
      <c r="C66" s="20"/>
      <c r="D66" s="20"/>
      <c r="E66" s="21"/>
      <c r="F66" s="21"/>
      <c r="G66" s="21"/>
      <c r="H66" s="22"/>
      <c r="I66" s="22"/>
      <c r="J66" s="23"/>
      <c r="K66" s="23"/>
      <c r="L66" s="23"/>
      <c r="M66" s="23"/>
      <c r="N66" s="23"/>
      <c r="O66" s="24"/>
    </row>
  </sheetData>
  <sheetProtection formatCells="0" formatColumns="0" formatRows="0" insertRows="0" deleteRows="0" autoFilter="0"/>
  <autoFilter ref="A3:O65" xr:uid="{00000000-0009-0000-0000-000000000000}"/>
  <mergeCells count="1">
    <mergeCell ref="A1:O1"/>
  </mergeCells>
  <dataValidations count="1">
    <dataValidation allowBlank="1" showErrorMessage="1" prompt="Clave asignada al programa/proyecto" sqref="A2:A3" xr:uid="{00000000-0002-0000-0000-000000000000}"/>
  </dataValidations>
  <pageMargins left="0.7" right="0.7" top="0.75" bottom="0.75" header="0.3" footer="0.3"/>
  <pageSetup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zoomScale="120" zoomScaleNormal="120" zoomScaleSheetLayoutView="100" workbookViewId="0">
      <pane ySplit="1" topLeftCell="A2" activePane="bottomLeft" state="frozen"/>
      <selection pane="bottomLeft" activeCell="A14" sqref="A14"/>
    </sheetView>
  </sheetViews>
  <sheetFormatPr baseColWidth="10" defaultColWidth="12" defaultRowHeight="10.199999999999999" x14ac:dyDescent="0.2"/>
  <cols>
    <col min="1" max="1" width="135.85546875" customWidth="1"/>
  </cols>
  <sheetData>
    <row r="1" spans="1:1" x14ac:dyDescent="0.2">
      <c r="A1" s="1" t="s">
        <v>17</v>
      </c>
    </row>
    <row r="2" spans="1:1" ht="11.25" customHeight="1" x14ac:dyDescent="0.2">
      <c r="A2" s="4" t="s">
        <v>24</v>
      </c>
    </row>
    <row r="3" spans="1:1" ht="11.25" customHeight="1" x14ac:dyDescent="0.2">
      <c r="A3" s="4" t="s">
        <v>25</v>
      </c>
    </row>
    <row r="4" spans="1:1" ht="11.25" customHeight="1" x14ac:dyDescent="0.2">
      <c r="A4" s="4" t="s">
        <v>26</v>
      </c>
    </row>
    <row r="5" spans="1:1" ht="11.25" customHeight="1" x14ac:dyDescent="0.2">
      <c r="A5" s="4" t="s">
        <v>20</v>
      </c>
    </row>
    <row r="6" spans="1:1" ht="11.25" customHeight="1" x14ac:dyDescent="0.2">
      <c r="A6" s="4" t="s">
        <v>33</v>
      </c>
    </row>
    <row r="7" spans="1:1" x14ac:dyDescent="0.2">
      <c r="A7" s="4" t="s">
        <v>21</v>
      </c>
    </row>
    <row r="8" spans="1:1" ht="20.399999999999999" x14ac:dyDescent="0.2">
      <c r="A8" s="4" t="s">
        <v>22</v>
      </c>
    </row>
    <row r="9" spans="1:1" ht="20.399999999999999" x14ac:dyDescent="0.2">
      <c r="A9" s="4" t="s">
        <v>23</v>
      </c>
    </row>
    <row r="10" spans="1:1" x14ac:dyDescent="0.2">
      <c r="A10" s="4" t="s">
        <v>27</v>
      </c>
    </row>
    <row r="11" spans="1:1" ht="20.399999999999999" x14ac:dyDescent="0.2">
      <c r="A11" s="4" t="s">
        <v>28</v>
      </c>
    </row>
    <row r="12" spans="1:1" ht="20.399999999999999" x14ac:dyDescent="0.2">
      <c r="A12" s="4" t="s">
        <v>29</v>
      </c>
    </row>
    <row r="13" spans="1:1" x14ac:dyDescent="0.2">
      <c r="A13" s="4" t="s">
        <v>30</v>
      </c>
    </row>
    <row r="14" spans="1:1" x14ac:dyDescent="0.2">
      <c r="A14" s="5" t="s">
        <v>41</v>
      </c>
    </row>
    <row r="15" spans="1:1" ht="20.399999999999999" x14ac:dyDescent="0.2">
      <c r="A15" s="4" t="s">
        <v>31</v>
      </c>
    </row>
    <row r="16" spans="1:1" x14ac:dyDescent="0.2">
      <c r="A16" s="5" t="s">
        <v>32</v>
      </c>
    </row>
    <row r="17" spans="1:1" ht="11.25" customHeight="1" x14ac:dyDescent="0.2">
      <c r="A17" s="4"/>
    </row>
    <row r="18" spans="1:1" x14ac:dyDescent="0.2">
      <c r="A18" s="2" t="s">
        <v>18</v>
      </c>
    </row>
    <row r="19" spans="1:1" x14ac:dyDescent="0.2">
      <c r="A19" s="4" t="s">
        <v>19</v>
      </c>
    </row>
    <row r="21" spans="1:1" x14ac:dyDescent="0.2">
      <c r="A21" s="7" t="s">
        <v>34</v>
      </c>
    </row>
    <row r="22" spans="1:1" ht="30.6" x14ac:dyDescent="0.2">
      <c r="A22" s="6" t="s">
        <v>35</v>
      </c>
    </row>
    <row r="24" spans="1:1" ht="38.25" customHeight="1" x14ac:dyDescent="0.25">
      <c r="A24" s="6" t="s">
        <v>36</v>
      </c>
    </row>
    <row r="26" spans="1:1" ht="22.8" x14ac:dyDescent="0.2">
      <c r="A26" s="8" t="s">
        <v>39</v>
      </c>
    </row>
    <row r="27" spans="1:1" x14ac:dyDescent="0.2">
      <c r="A27" t="s">
        <v>37</v>
      </c>
    </row>
    <row r="28" spans="1:1" ht="15" x14ac:dyDescent="0.25">
      <c r="A28" t="s">
        <v>38</v>
      </c>
    </row>
  </sheetData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&amp;C&amp;10PROYECTOS DE INVERSIÓN</oddHeader>
    <oddFooter>&amp;L&amp;A&amp;R&amp;F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F02B7F-2A05-47A0-9B5E-7D70CFE192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BBEB07-AD9F-49D1-8E66-13A4323425E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72D7BD5-B4FD-4044-82D9-D4F01B9AA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PPI</vt:lpstr>
      <vt:lpstr>Instructivo_PPI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2017-03-30T22:21:48Z</cp:lastPrinted>
  <dcterms:created xsi:type="dcterms:W3CDTF">2014-10-22T05:35:08Z</dcterms:created>
  <dcterms:modified xsi:type="dcterms:W3CDTF">2023-01-29T12:39:27Z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